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0" windowWidth="12380" windowHeight="6790"/>
  </bookViews>
  <sheets>
    <sheet name="ΓΕΛ ΟΙΧ (2)" sheetId="1" r:id="rId1"/>
  </sheets>
  <externalReferences>
    <externalReference r:id="rId2"/>
    <externalReference r:id="rId3"/>
  </externalReferences>
  <definedNames>
    <definedName name="LEKTIKO">'[2]ΠΕΡΙΟΧΕΣ ΜΕΤΑΘΕΣΗΣ 2008'!$B$2:$B$179</definedName>
    <definedName name="LEKTIKO_PER">'[1]ΠΕΡΙΟΧΕΣ ΜΕΤΑΘΕΣΕΩΝ 2008'!$B$2:$B$179</definedName>
  </definedNames>
  <calcPr calcId="124519"/>
</workbook>
</file>

<file path=xl/calcChain.xml><?xml version="1.0" encoding="utf-8"?>
<calcChain xmlns="http://schemas.openxmlformats.org/spreadsheetml/2006/main">
  <c r="P86" i="1"/>
  <c r="J86"/>
  <c r="M86" s="1"/>
  <c r="P85"/>
  <c r="J85"/>
  <c r="M85" s="1"/>
  <c r="P84"/>
  <c r="J84"/>
  <c r="M84" s="1"/>
  <c r="P83"/>
  <c r="J83"/>
  <c r="M83" s="1"/>
  <c r="P82"/>
  <c r="J82"/>
  <c r="M82" s="1"/>
  <c r="P81"/>
  <c r="J81"/>
  <c r="M81" s="1"/>
  <c r="P80"/>
  <c r="J80"/>
  <c r="M80" s="1"/>
  <c r="P79"/>
  <c r="J79"/>
  <c r="M79" s="1"/>
  <c r="P78"/>
  <c r="J78"/>
  <c r="M78" s="1"/>
  <c r="P77"/>
  <c r="J77"/>
  <c r="M77" s="1"/>
  <c r="P76"/>
  <c r="J76"/>
  <c r="M76" s="1"/>
  <c r="P75"/>
  <c r="J75"/>
  <c r="M75" s="1"/>
  <c r="P74"/>
  <c r="J74"/>
  <c r="M74" s="1"/>
  <c r="P73"/>
  <c r="J73"/>
  <c r="M73" s="1"/>
  <c r="P72"/>
  <c r="J72"/>
  <c r="M72" s="1"/>
  <c r="P71"/>
  <c r="J71"/>
  <c r="M71" s="1"/>
  <c r="P70"/>
  <c r="J70"/>
  <c r="M70" s="1"/>
  <c r="P69"/>
  <c r="J69"/>
  <c r="M69" s="1"/>
  <c r="P68"/>
  <c r="J68"/>
  <c r="M68" s="1"/>
  <c r="P67"/>
  <c r="J67"/>
  <c r="M67" s="1"/>
  <c r="P66"/>
  <c r="J66"/>
  <c r="M66" s="1"/>
  <c r="P65"/>
  <c r="J65"/>
  <c r="M65" s="1"/>
  <c r="P64"/>
  <c r="J64"/>
  <c r="M64" s="1"/>
  <c r="P63"/>
  <c r="J63"/>
  <c r="M63" s="1"/>
  <c r="P62"/>
  <c r="J62"/>
  <c r="M62" s="1"/>
  <c r="P61"/>
  <c r="J61"/>
  <c r="M61" s="1"/>
  <c r="P60"/>
  <c r="J60"/>
  <c r="M60" s="1"/>
  <c r="P59"/>
  <c r="J59"/>
  <c r="M59" s="1"/>
  <c r="P58"/>
  <c r="J58"/>
  <c r="M58" s="1"/>
  <c r="P57"/>
  <c r="J57"/>
  <c r="M57" s="1"/>
  <c r="P56"/>
  <c r="J56"/>
  <c r="M56" s="1"/>
  <c r="P55"/>
  <c r="J55"/>
  <c r="M55" s="1"/>
  <c r="P54"/>
  <c r="J54"/>
  <c r="M54" s="1"/>
  <c r="P53"/>
  <c r="J53"/>
  <c r="M53" s="1"/>
  <c r="P52"/>
  <c r="J52"/>
  <c r="M52" s="1"/>
  <c r="P51"/>
  <c r="J51"/>
  <c r="M51" s="1"/>
  <c r="P50"/>
  <c r="J50"/>
  <c r="M50" s="1"/>
  <c r="P49"/>
  <c r="J49"/>
  <c r="M49" s="1"/>
  <c r="P48"/>
  <c r="J48"/>
  <c r="M48" s="1"/>
  <c r="P47"/>
  <c r="J47"/>
  <c r="M47" s="1"/>
  <c r="P46"/>
  <c r="J46"/>
  <c r="M46" s="1"/>
  <c r="P45"/>
  <c r="J45"/>
  <c r="M45" s="1"/>
  <c r="P44"/>
  <c r="J44"/>
  <c r="M44" s="1"/>
  <c r="P43"/>
  <c r="J43"/>
  <c r="M43" s="1"/>
  <c r="P42"/>
  <c r="J42"/>
  <c r="M42" s="1"/>
  <c r="P41"/>
  <c r="J41"/>
  <c r="M41" s="1"/>
  <c r="P40"/>
  <c r="J40"/>
  <c r="M40" s="1"/>
  <c r="P39"/>
  <c r="J39"/>
  <c r="M39" s="1"/>
  <c r="P38"/>
  <c r="J38"/>
  <c r="M38" s="1"/>
  <c r="P37"/>
  <c r="J37"/>
  <c r="M37" s="1"/>
  <c r="P36"/>
  <c r="J36"/>
  <c r="M36" s="1"/>
  <c r="P35"/>
  <c r="J35"/>
  <c r="M35" s="1"/>
  <c r="P34"/>
  <c r="J34"/>
  <c r="M34" s="1"/>
  <c r="P33"/>
  <c r="J33"/>
  <c r="M33" s="1"/>
  <c r="P32"/>
  <c r="J32"/>
  <c r="M32" s="1"/>
  <c r="P31"/>
  <c r="J31"/>
  <c r="M31" s="1"/>
  <c r="P30"/>
  <c r="J30"/>
  <c r="M30" s="1"/>
  <c r="P29"/>
  <c r="J29"/>
  <c r="M29" s="1"/>
  <c r="P28"/>
  <c r="J28"/>
  <c r="M28" s="1"/>
  <c r="P27"/>
  <c r="J27"/>
  <c r="M27" s="1"/>
  <c r="P26"/>
  <c r="J26"/>
  <c r="M26" s="1"/>
  <c r="P25"/>
  <c r="J25"/>
  <c r="M25" s="1"/>
  <c r="P24"/>
  <c r="J24"/>
  <c r="M24" s="1"/>
  <c r="P23"/>
  <c r="J23"/>
  <c r="M23" s="1"/>
  <c r="P22"/>
  <c r="J22"/>
  <c r="M22" s="1"/>
  <c r="P21"/>
  <c r="J21"/>
  <c r="M21" s="1"/>
  <c r="P20"/>
  <c r="J20"/>
  <c r="M20" s="1"/>
  <c r="P19"/>
  <c r="J19"/>
  <c r="M19" s="1"/>
  <c r="P18"/>
  <c r="J18"/>
  <c r="M18" s="1"/>
  <c r="P17"/>
  <c r="J17"/>
  <c r="M17" s="1"/>
  <c r="P16"/>
  <c r="J16"/>
  <c r="M16" s="1"/>
  <c r="L16" l="1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</calcChain>
</file>

<file path=xl/sharedStrings.xml><?xml version="1.0" encoding="utf-8"?>
<sst xmlns="http://schemas.openxmlformats.org/spreadsheetml/2006/main" count="172" uniqueCount="127">
  <si>
    <t>ΠΙΝΑΚΑΣ Α'</t>
  </si>
  <si>
    <t>Σχολικό έτος 2015-2016</t>
  </si>
  <si>
    <t>Περιοχή Μετάθεσης:</t>
  </si>
  <si>
    <t>Α ΤΡΙΚΑΛΩΝ</t>
  </si>
  <si>
    <t>Κωδικός Περιοχής Μετάθεσης:</t>
  </si>
  <si>
    <t>Δ/νση Β/θμιας Εκπ/σης:</t>
  </si>
  <si>
    <t>ΤΡΙΚΑΛΩΝ</t>
  </si>
  <si>
    <t>Σχολείο:</t>
  </si>
  <si>
    <t>Ομάδα:</t>
  </si>
  <si>
    <t>ΤΑΞΗ Α΄</t>
  </si>
  <si>
    <t>ΤΑΞΗ Β΄</t>
  </si>
  <si>
    <t>ΤΑΞΗ Γ΄</t>
  </si>
  <si>
    <t>ΤΑΞΗ Δ΄</t>
  </si>
  <si>
    <t>ΑΡΙΘΜΟΣ ΜΑΘΗΤΩΝ</t>
  </si>
  <si>
    <t>ΑΡΙΘΜΟΣ ΤΜΗΜΑΤΩΝ ΑΝΑ ΤΑΞΗ</t>
  </si>
  <si>
    <t>ΚΩΔ. ΟΜΑΔ. ΕΙΔΙΚ.</t>
  </si>
  <si>
    <t>ΚΛΑΔΟΣ</t>
  </si>
  <si>
    <t>ΟΜΑΔΟΠΟΙΗΜΕΝΗ ΕΙΔΙΚΟΤΗΤΑ</t>
  </si>
  <si>
    <t>ΠΡΟΒΛΕΠΟΜΕΝΕΣ ΩΡΕΣ                                  ΔΙΔΑΣΚΑΛΙΑΣ (1)</t>
  </si>
  <si>
    <t xml:space="preserve">ΟΡΓΑΝΙΚΑ   ΑΝΗΚΟΝΤΕΣ ΕΚΠ/ΚΟΙ </t>
  </si>
  <si>
    <t>ΩΡΕΣ PROJECT  (4)</t>
  </si>
  <si>
    <t xml:space="preserve"> ΕΛΛΕΙΜΜΑ ΩΡΩΝ (5α)</t>
  </si>
  <si>
    <t>ΠΛΕΟΝΑΣΜΑ ΩΡΩΝ (5β)</t>
  </si>
  <si>
    <t>18  ώρες (2α)</t>
  </si>
  <si>
    <t>20  ώρες (2β)</t>
  </si>
  <si>
    <t>21 ώρες  (2γ)</t>
  </si>
  <si>
    <t>23  ώρες (2δ)</t>
  </si>
  <si>
    <t>Διαφορετικό ωράριο (2ε)</t>
  </si>
  <si>
    <t xml:space="preserve">ΣΥΝΟΛΙΚΟ ΩΡΑΡΙΟ ΟΡΓΑΝΙΚΑ            ΑΝΗΚΟΝΤΩΝ (3) </t>
  </si>
  <si>
    <t>ΠΕ01</t>
  </si>
  <si>
    <t>ΘΕΟΛΟΓΟΙ</t>
  </si>
  <si>
    <t>ΠΕ02</t>
  </si>
  <si>
    <t>ΦΙΛΟΛΟΓΟΙ</t>
  </si>
  <si>
    <t>ΠΕ03</t>
  </si>
  <si>
    <t>ΜΑΘΗΜΑΤΙΚΟΙ</t>
  </si>
  <si>
    <t>ΠΕ05</t>
  </si>
  <si>
    <t>ΓΑΛΛΙΚΗΣ</t>
  </si>
  <si>
    <t>ΠΕ06</t>
  </si>
  <si>
    <t>ΑΓΓΛΙΚΗΣ</t>
  </si>
  <si>
    <t>ΠΕ07</t>
  </si>
  <si>
    <t>ΓΕΡΜΑΝΙΚΗΣ</t>
  </si>
  <si>
    <t>ΠΕ08</t>
  </si>
  <si>
    <t>ΚΑΛΛΙΤΕΧΝΙΚΩΝ</t>
  </si>
  <si>
    <t>ΠΕ09</t>
  </si>
  <si>
    <t>ΟΙΚΟΝΟΜΟΛΟΓΟΙ</t>
  </si>
  <si>
    <t>ΠΕ10</t>
  </si>
  <si>
    <t>ΚΟΙΝΩΝΙΟΛΟΓΟΙ</t>
  </si>
  <si>
    <t>ΠΕ11</t>
  </si>
  <si>
    <t>ΦΥΣΙΚΗΣ ΑΓΩΓΗΣ</t>
  </si>
  <si>
    <t>ΠΕ12</t>
  </si>
  <si>
    <t>ΠΟΛΙΤ.ΜΗΧ.-ΑΡΧΙΤΕΚΤ.-ΤΟΠΟΓΡ.</t>
  </si>
  <si>
    <t>ΜΗΧΑΝΟΛΟΓΟΙ-ΜΗΧΑΝΙΚΟΙ ΠΑΡΑΓ. &amp; ΔΙΟΙΚΗΣ. - ΝΑΥΠΗΓΟΙ</t>
  </si>
  <si>
    <t>ΗΛΕΚΤΡΟΛΟΓΟΙ</t>
  </si>
  <si>
    <t>ΗΛΕΚΤΡΟΝΙΚΟΙ ΜΗΧΑΝΙΚΟΙ - ΦΥΣ. ΡΑΔΙΟΗΛΕΚΤΡΟΛΟΓΟΙ</t>
  </si>
  <si>
    <t>ΠΕΡΙΒΑΛΛΟΝΤΟΛΟΓΩΝ</t>
  </si>
  <si>
    <t>ΧΗΜ.ΜΗΧΑΝ-ΜΕΤΑΛΛΕΙΟΛΟΓΟΙ</t>
  </si>
  <si>
    <t>ΠΕ13</t>
  </si>
  <si>
    <t>ΝΟΜΙΚΗΣ-ΠΟΛΙΤ. ΕΠΙΣΤΗΜΩΝ</t>
  </si>
  <si>
    <t>ΠΕ32</t>
  </si>
  <si>
    <t>ΘΕΑΤΡΙΚΩΝ ΣΠΟΥΔΩΝ</t>
  </si>
  <si>
    <t>ΠΕ14</t>
  </si>
  <si>
    <t>ΓΕΩΠΟΝΟΙ-ΔΑΣΟΛΟΓΙΑΣ &amp; ΦΥΣ.ΠΕΡ/ΝΤΟΣ</t>
  </si>
  <si>
    <t>ΠΕ33</t>
  </si>
  <si>
    <t>ΜΕΘΟΔΟΛΟΓΙΑΣ ΙΣΤΟΡΙΑΣ ΚΑΙ ΘΕΩΡΙΑΣ ΤΗΣ ΕΠΙΣΤΗΜΗΣ (ΜΙΘΕ)</t>
  </si>
  <si>
    <t>ΠΕ15</t>
  </si>
  <si>
    <t>ΟΙΚΙΑΚΗΣ ΟΙΚΟΝΟΜΙΑΣ</t>
  </si>
  <si>
    <t>ΠΕ16 ΤΕ16</t>
  </si>
  <si>
    <t>ΜΟΥΣΙΚΗΣ</t>
  </si>
  <si>
    <t>ΠΕ17</t>
  </si>
  <si>
    <t>ΠΟΛΙΤΙΚΟΙ-ΤΟΠΟΓΡΑΦΟΙ ΑΣΕΤΕΜ-ΤΕΙ-ΚΑΤΕΕ</t>
  </si>
  <si>
    <t>ΜΗΧ/ΛΟΓΟΙ-ΝΑΥΤ.ΕΜΠ.Ν. ΑΣΕΤΕΜ-ΤΕΙ-ΚΑΤΕΕ-ΤΕΧΝΟΛΟΓΟΙ ΕΝΕΡΓΕΙΑΚΗΣ ΤΕΧΝΙΚΗΣ (ΜΕ ΚΑΤΕΥΘΥΝΣΗ ΕΝΕΡΓΕΙΑΚΟΥ ΜΗΧΑΝΟΛΟΓΟΥ)-ΤΕΧΝΟΛΟΓΟΙ ΠΕΤΡΕΛΑΙΟΥ &amp; ΦΥΣ. ΑΕΡΙΟΥ</t>
  </si>
  <si>
    <t>ΗΛΕΚΤΡΟΛΟΓΟΙ-ΗΛΕΚΤΡΟΥΡΓΟΙ-ΜΗΧΑΝΟΥΡΓΟΙ ΑΣΕΤΕΜ-ΤΕΙ-ΚΑΤΕΕ-ΤΕΧΝΟΛΟΓΟΙ ΕΝΕΡΓΕΙΑΚΗΣ ΤΕΧΝΙΚΗΣ (ΜΕ ΚΑΤΕΥΘΥΝΣΗ ΕΝΕΡΓΕΙΑΚΟΥ ΗΛΕΚΤΡΟΛΟΓΟΥ)</t>
  </si>
  <si>
    <t>ΗΛΕΚΡΟΝΙΚΟΙ ΑΣΕΤΕΜ-ΤΕΙ-ΚΑΤΕΕ</t>
  </si>
  <si>
    <t>ΠΕ18</t>
  </si>
  <si>
    <t xml:space="preserve">ΣΥΝΤΗΡΗΤΕΣ ΕΡΓ. ΤΕΧΝΗΣ &amp; ΑΡΧ. ΕΥΡΗΜΑΤΩΝ </t>
  </si>
  <si>
    <t>ΔΙΟΙΚΗΣΗΣ ΕΠΙΧΕΙΡΗΣΕΩΝ-ΛΟΓΙΣΤΙΚΗΣ-ΤΟΥΡΙΣΤΙΚΩΝ ΕΠΙΧΕΙΡΗΣΕΩΝ-ΕΜΠΟΡΙΑΣ ΚΑΙ ΔΙΑΦΗΜΙΣΗΣ (MARKETING)</t>
  </si>
  <si>
    <t>ΔΡΑΜΑΤΙΚΗΣ ΤΕΧΝΗΣ</t>
  </si>
  <si>
    <t>ΦΥΤΙΚΗΣ ΠΑΡΑΓΩΓΗΣ-ΖΩΙΚΗΣ ΠΑΡΑΓΩΓΗΣ-ΙΧΘΥΟΚΟΜΙΑΣ-ΑΛΙΕΙΑΣ-ΓΕΩΡΓ.ΜΗΧΑΝΩΝ &amp; ΑΡΔΕΥΣΕΩΝ - ΔΑΣΟΠΟΝΙΑΣ-ΔΙΟΙΚΗΣΗΣ ΓΕΩΡΓ. ΕΚΜΕΤΑΛ-ΘΕΡΜΟΚΗΠ. ΚΑΛΛΙΕΡΓΕΙΩΝ &amp; ΑΝΘ/ΜΙΑΣ</t>
  </si>
  <si>
    <t>ΚΟΠΤΙΚΗΣ-ΡΑΠΤΙΚΗΣ</t>
  </si>
  <si>
    <t>ΤΕ01</t>
  </si>
  <si>
    <t>ΜΕΤΑΛΛΕΙΟΛΟΓΟΙ</t>
  </si>
  <si>
    <t>ΟΧΗΜΑΤΩΝ ΤΕΙ</t>
  </si>
  <si>
    <t xml:space="preserve">ΠΕ18 </t>
  </si>
  <si>
    <t>ΣΤΑΤΙΣΤΙΚΗΣ</t>
  </si>
  <si>
    <t>ΜΕΤΑΛΛΕΙΟΛΟΓΟΙ-ΤΕΧΝΟΛΟΓΟΙ ΟΡΥΧΕΙΩΝ-ΤΕΧΝ.ΓΕΩΤΕΧΝΟΛΟΓΙΑΣ &amp; ΠΕΡΙΒΑΛΛΟΝΤΟΣ</t>
  </si>
  <si>
    <t>ΝΑΥΤ.ΜΑΘ.(ΠΛΟΙΑΡΧΟΙ)</t>
  </si>
  <si>
    <t>ΨΗΦΙΔΟΓΡΑΦΟΙ-ΥΑΛΟΓΡΑΦΟΙ-ΣΥΝΤΗΡΗΤΕΣ ΕΡΓΩΝ ΤΕΧΝΗΣ</t>
  </si>
  <si>
    <t>ΜΗΧΑΝ. ΕΜΠΟΡ. ΝΑΥΤΙΚΟΥ</t>
  </si>
  <si>
    <t>ΜΗΧΑΝΟΣΥΝΘ. ΑΕΡΟΣΚΑΦΩΝ</t>
  </si>
  <si>
    <t>ΑΡΓΥΡΟΧΡΥΣΟΧΟΪΑΣ</t>
  </si>
  <si>
    <t>ΚΛΩΣΤΟΫΦΑΝΤΟΥΡΓΙΑΣ</t>
  </si>
  <si>
    <t>ΤΕΧΝΟΛΟΓΟΙ ΤΡΟΦΙΜΩΝ ΚΑΙ ΔΙΑΤΡΟΦΗΣ-ΟΙΝΟΛΟΓΙΑΣ &amp; ΤΕΧΝ. ΠΟΤΩΝ</t>
  </si>
  <si>
    <t>ΚΕΡΑΜΙΚΗΣ</t>
  </si>
  <si>
    <t>ΠΕ19- ΠΕ20</t>
  </si>
  <si>
    <t>ΠΛΗΡΟΦΟΡΙΚΗΣ ΑΕΙ-ΤΕΙ</t>
  </si>
  <si>
    <t>ΣΧΕΔΙΑΣΤΕΣ</t>
  </si>
  <si>
    <t>ΜΗΧΑΝΟΛΟΓΟΙ</t>
  </si>
  <si>
    <t>ΜΗΧΑΝ. ΑΥΤΟΚΙΝΗΤΩΝ</t>
  </si>
  <si>
    <t>ΨΥΚΤΙΚΟΙ</t>
  </si>
  <si>
    <t>ΔΟΜΙΚΟΙ</t>
  </si>
  <si>
    <t>ΗΛΕΚΤΡΟΝΙΚΟΙ</t>
  </si>
  <si>
    <t>ΠΡΟΓΡΑΜΜΑΤΙΣΤΕΣ Η/Υ</t>
  </si>
  <si>
    <t>ΔΕ01</t>
  </si>
  <si>
    <t>ΑΙΣΘΗΤΙΚΗΣ</t>
  </si>
  <si>
    <t>ΩΡΟΛΟΓΟΠΟΙΙΑΣ</t>
  </si>
  <si>
    <t>ΜΗΧΑΝΟΣΥΝΘΕΤΕΣ ΑΕΡΟΣΚΑΦΩΝ</t>
  </si>
  <si>
    <t>ΑΝΘΟΚΟΜΙΑΣ &amp; ΚΗΠΟΤΕΧΝΙΑΣ</t>
  </si>
  <si>
    <t>ΦΥΤΙΚΗΣ ΠΑΡΑΓΩΓΗΣ</t>
  </si>
  <si>
    <t>ΖΩΙΚΗΣ ΠΑΡΑΓΩΓΗΣ</t>
  </si>
  <si>
    <t>ΓΕΩΡΓΙΚΩΝ ΜΗΧΑΝΗΜΑΤΩΝ</t>
  </si>
  <si>
    <t>ΑΓΡΟΤΙΚΩΝ ΣΥΝΕΤΑΙΡΙΣΜΩΝ &amp; ΕΚΜΕΤΑΛΛΕΥΣΕΩΝ</t>
  </si>
  <si>
    <t>ΒΟΗΘΟΙ ΧΗΜΙΚΟΥ</t>
  </si>
  <si>
    <t>ΕΜΠΕΙΡ. ΜΗΧΑΝΟΛΟΓΟΙ</t>
  </si>
  <si>
    <t>ΕΜΠΕΙΡ. ΗΛΕΚΤΡΟΛΟΓΟΙ</t>
  </si>
  <si>
    <t>ΠΕ04.01</t>
  </si>
  <si>
    <t>ΦΥΣΙΚΟΙ</t>
  </si>
  <si>
    <t>ΠΕ04.02</t>
  </si>
  <si>
    <t>ΧΗΜΙΚΟΙ</t>
  </si>
  <si>
    <t>ΠΕ04.03</t>
  </si>
  <si>
    <t>ΦΥΣΙΟΓΝΩΣΤΕΣ</t>
  </si>
  <si>
    <t>ΠΕ04.04</t>
  </si>
  <si>
    <t>ΒΙΟΛΟΓΟΙ</t>
  </si>
  <si>
    <t>ΠΕ04.05</t>
  </si>
  <si>
    <t>ΓΕΩΛΟΓΟΙ</t>
  </si>
  <si>
    <t>ΠΕ34</t>
  </si>
  <si>
    <t>ΙΤΑΛΙΚΗΣ</t>
  </si>
  <si>
    <t>Ο ΔΙΕΥΘΥΝΤΗΣ ΤΟΥ ΣΧΟΛΕΙΟΥ</t>
  </si>
</sst>
</file>

<file path=xl/styles.xml><?xml version="1.0" encoding="utf-8"?>
<styleSheet xmlns="http://schemas.openxmlformats.org/spreadsheetml/2006/main">
  <numFmts count="1">
    <numFmt numFmtId="164" formatCode="0000"/>
  </numFmts>
  <fonts count="16">
    <font>
      <sz val="10"/>
      <name val="Arial Greek"/>
      <charset val="161"/>
    </font>
    <font>
      <b/>
      <sz val="14"/>
      <name val="Arial Greek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7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b/>
      <sz val="7"/>
      <name val="Arial Greek"/>
      <family val="2"/>
      <charset val="161"/>
    </font>
    <font>
      <b/>
      <sz val="11"/>
      <name val="Arial Greek"/>
      <family val="2"/>
      <charset val="161"/>
    </font>
    <font>
      <b/>
      <sz val="9"/>
      <name val="Arial Greek"/>
      <family val="2"/>
      <charset val="161"/>
    </font>
    <font>
      <sz val="10"/>
      <name val="Arial Greek"/>
      <family val="2"/>
      <charset val="161"/>
    </font>
    <font>
      <sz val="11"/>
      <name val="Calibri"/>
      <family val="2"/>
      <charset val="161"/>
    </font>
    <font>
      <sz val="10"/>
      <color rgb="FFFF0000"/>
      <name val="Arial Greek"/>
      <family val="2"/>
      <charset val="161"/>
    </font>
    <font>
      <sz val="10"/>
      <name val="Arial"/>
      <family val="2"/>
      <charset val="161"/>
    </font>
    <font>
      <b/>
      <sz val="10"/>
      <name val="Times New Roman"/>
      <family val="1"/>
    </font>
    <font>
      <b/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7" fillId="2" borderId="2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textRotation="90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9" fillId="2" borderId="26" xfId="0" applyFont="1" applyFill="1" applyBorder="1" applyAlignment="1" applyProtection="1">
      <alignment horizontal="center" vertical="center" textRotation="90" wrapText="1"/>
    </xf>
    <xf numFmtId="0" fontId="9" fillId="2" borderId="27" xfId="0" applyFont="1" applyFill="1" applyBorder="1" applyAlignment="1" applyProtection="1">
      <alignment horizontal="center" vertical="center" textRotation="90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textRotation="90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textRotation="90" wrapText="1"/>
    </xf>
    <xf numFmtId="0" fontId="9" fillId="2" borderId="30" xfId="0" applyFont="1" applyFill="1" applyBorder="1" applyAlignment="1" applyProtection="1">
      <alignment horizontal="center" vertical="center" textRotation="90" wrapText="1"/>
    </xf>
    <xf numFmtId="0" fontId="9" fillId="2" borderId="31" xfId="0" applyFont="1" applyFill="1" applyBorder="1" applyAlignment="1" applyProtection="1">
      <alignment horizontal="center" vertical="center" textRotation="90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textRotation="90" wrapText="1"/>
    </xf>
    <xf numFmtId="0" fontId="3" fillId="2" borderId="31" xfId="0" applyFont="1" applyFill="1" applyBorder="1" applyAlignment="1" applyProtection="1">
      <alignment horizontal="center" vertical="center" textRotation="90" wrapText="1"/>
    </xf>
    <xf numFmtId="0" fontId="3" fillId="2" borderId="33" xfId="0" applyFont="1" applyFill="1" applyBorder="1" applyAlignment="1" applyProtection="1">
      <alignment horizontal="center" vertical="center" textRotation="90" wrapText="1"/>
    </xf>
    <xf numFmtId="0" fontId="3" fillId="2" borderId="33" xfId="0" applyFont="1" applyFill="1" applyBorder="1" applyAlignment="1" applyProtection="1">
      <alignment horizontal="center" vertical="center" textRotation="90" wrapText="1"/>
    </xf>
    <xf numFmtId="0" fontId="3" fillId="2" borderId="34" xfId="0" applyFont="1" applyFill="1" applyBorder="1" applyAlignment="1" applyProtection="1">
      <alignment horizontal="center" vertical="center" textRotation="90" wrapText="1"/>
    </xf>
    <xf numFmtId="0" fontId="2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10" fillId="0" borderId="27" xfId="0" applyFont="1" applyFill="1" applyBorder="1" applyAlignment="1" applyProtection="1">
      <alignment vertical="center" wrapText="1"/>
      <protection locked="0"/>
    </xf>
    <xf numFmtId="0" fontId="11" fillId="0" borderId="14" xfId="0" applyFont="1" applyBorder="1"/>
    <xf numFmtId="0" fontId="10" fillId="0" borderId="14" xfId="0" applyFont="1" applyFill="1" applyBorder="1" applyAlignment="1" applyProtection="1">
      <alignment vertical="center"/>
      <protection locked="0"/>
    </xf>
    <xf numFmtId="0" fontId="2" fillId="0" borderId="3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 wrapText="1"/>
    </xf>
    <xf numFmtId="0" fontId="10" fillId="0" borderId="14" xfId="0" applyFont="1" applyFill="1" applyBorder="1" applyAlignment="1" applyProtection="1">
      <alignment vertical="center" wrapText="1"/>
      <protection locked="0"/>
    </xf>
    <xf numFmtId="0" fontId="11" fillId="0" borderId="14" xfId="0" applyFont="1" applyBorder="1" applyProtection="1">
      <protection locked="0"/>
    </xf>
    <xf numFmtId="0" fontId="3" fillId="0" borderId="1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vertical="center" wrapText="1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vertical="center" wrapText="1"/>
    </xf>
    <xf numFmtId="0" fontId="10" fillId="0" borderId="37" xfId="0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0" fontId="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928;&#921;&#925;&#913;&#922;&#913;&#931;%20&#913;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913;&#955;&#949;&#958;&#943;&#945;/Local%20Settings/Temporary%20Internet%20files/Content.IE5/OAKUMWXP/Test1_13_12_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ο ΓΥΜ"/>
      <sheetName val="ΠΕΡΙΟΧΕΣ ΜΕΤΑΘΕΣΕΩΝ 2008"/>
      <sheetName val="2ο ΓΥΜ"/>
      <sheetName val="3ο ΓΥΜ"/>
      <sheetName val="4ο ΓΥΜ"/>
      <sheetName val="5ο ΓΥΜ"/>
      <sheetName val="6ο ΓΥΜ"/>
      <sheetName val="7ο ΓΥΜ"/>
      <sheetName val="9ο ΓΥΜ"/>
      <sheetName val="ΕΣΠ ΓΥΜ"/>
      <sheetName val="1ο ΓΥΜ ΚΑΛ"/>
      <sheetName val="2ο ΓΥΜ ΚΑΛ"/>
      <sheetName val="ΓΥΜ ΑΜΠ"/>
      <sheetName val="ΓΥΜ ΟΞ"/>
      <sheetName val="ΓΥΜ ΒΑΛ"/>
      <sheetName val="ΓΥΜ ΟΙΧ"/>
      <sheetName val="ΓΥΜ ΚΑΛΥΒ"/>
      <sheetName val="ΓΥΜ ΜΕΓΑΛΟΧ"/>
      <sheetName val="ΓΥΜ ΦΑΡΚ"/>
      <sheetName val="ΓΥΜ ΠΡΙΝ"/>
      <sheetName val="ΓΥΜ ΠΥΛ"/>
      <sheetName val="1ο ΓΕΛ"/>
      <sheetName val="2ο ΓΕΛ"/>
      <sheetName val="3ο ΓΕΛ"/>
      <sheetName val="4ο ΓΕΛ"/>
      <sheetName val="5ο ΓΕΛ"/>
      <sheetName val="6ο ΓΕΛ"/>
      <sheetName val="7ο ΓΕΛ"/>
      <sheetName val="8ο ΓΕΛ"/>
      <sheetName val="ΓΕΛ ΚΑΛ"/>
      <sheetName val="ΓΕΛ ΠΥΛ"/>
      <sheetName val="ΓΕΛ ΟΙΧ (2)"/>
      <sheetName val="ΓΕΛ ΟΙΧ"/>
      <sheetName val="ΓΕΛ ΦΑΡΚ"/>
      <sheetName val="ΓΕΛ ΒΑΛ"/>
      <sheetName val="1ο ΕΠΑΛ"/>
      <sheetName val="2ο ΕΠΑΛ"/>
      <sheetName val="ΕΣΠ ΕΠΑΛ"/>
      <sheetName val="ΕΠΑΛ ΚΑΛ"/>
      <sheetName val="ΕΠΑΛ ΦΑΡΚ"/>
      <sheetName val="ΕΠΑΛ ΠΥΛ"/>
    </sheetNames>
    <sheetDataSet>
      <sheetData sheetId="0"/>
      <sheetData sheetId="1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97"/>
  <sheetViews>
    <sheetView showZeros="0" tabSelected="1" workbookViewId="0">
      <selection activeCell="P1" sqref="P1:P65536"/>
    </sheetView>
  </sheetViews>
  <sheetFormatPr defaultColWidth="9.1796875" defaultRowHeight="12.5"/>
  <cols>
    <col min="1" max="1" width="4.7265625" style="2" customWidth="1"/>
    <col min="2" max="2" width="8.26953125" style="2" customWidth="1"/>
    <col min="3" max="3" width="22.7265625" style="95" customWidth="1"/>
    <col min="4" max="4" width="6.54296875" style="2" customWidth="1"/>
    <col min="5" max="10" width="4.81640625" style="2" customWidth="1"/>
    <col min="11" max="12" width="6.26953125" style="2" customWidth="1"/>
    <col min="13" max="13" width="5.1796875" style="2" customWidth="1"/>
    <col min="14" max="15" width="4.26953125" style="2" bestFit="1" customWidth="1"/>
    <col min="16" max="16" width="9.26953125" style="2" hidden="1" customWidth="1"/>
    <col min="17" max="16384" width="9.1796875" style="2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s="4" customFormat="1" ht="12.7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8" ht="18.5" thickBo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8" ht="12" customHeight="1" thickBot="1">
      <c r="A4" s="8"/>
      <c r="B4" s="9"/>
      <c r="C4" s="10"/>
      <c r="D4" s="11"/>
      <c r="E4" s="11"/>
      <c r="F4" s="11"/>
      <c r="G4" s="12"/>
      <c r="H4" s="12"/>
      <c r="I4" s="12"/>
      <c r="J4" s="11"/>
      <c r="K4" s="11"/>
      <c r="L4" s="11"/>
      <c r="M4" s="11"/>
    </row>
    <row r="5" spans="1:18" ht="15.5">
      <c r="A5" s="13" t="s">
        <v>2</v>
      </c>
      <c r="B5" s="14"/>
      <c r="C5" s="14"/>
      <c r="D5" s="15" t="s">
        <v>3</v>
      </c>
      <c r="E5" s="15"/>
      <c r="F5" s="15"/>
      <c r="G5" s="15"/>
      <c r="H5" s="15"/>
      <c r="I5" s="15"/>
      <c r="J5" s="15"/>
      <c r="K5" s="15"/>
      <c r="L5" s="16"/>
      <c r="M5" s="17"/>
    </row>
    <row r="6" spans="1:18" ht="15.5">
      <c r="A6" s="18" t="s">
        <v>4</v>
      </c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3"/>
    </row>
    <row r="7" spans="1:18" ht="15.5">
      <c r="A7" s="24" t="s">
        <v>5</v>
      </c>
      <c r="B7" s="25"/>
      <c r="C7" s="25"/>
      <c r="D7" s="26" t="s">
        <v>6</v>
      </c>
      <c r="E7" s="26"/>
      <c r="F7" s="26"/>
      <c r="G7" s="26"/>
      <c r="H7" s="26"/>
      <c r="I7" s="26"/>
      <c r="J7" s="26"/>
      <c r="K7" s="26"/>
      <c r="L7" s="27"/>
      <c r="M7" s="28"/>
    </row>
    <row r="8" spans="1:18" ht="16" thickBot="1">
      <c r="A8" s="29" t="s">
        <v>7</v>
      </c>
      <c r="B8" s="30"/>
      <c r="C8" s="31"/>
      <c r="D8" s="31"/>
      <c r="E8" s="31"/>
      <c r="F8" s="31"/>
      <c r="G8" s="31"/>
      <c r="H8" s="32"/>
      <c r="I8" s="33" t="s">
        <v>8</v>
      </c>
      <c r="J8" s="33"/>
      <c r="K8" s="33"/>
      <c r="L8" s="34"/>
      <c r="M8" s="35"/>
    </row>
    <row r="9" spans="1:18" ht="13.5" customHeight="1" thickBot="1">
      <c r="A9" s="36"/>
      <c r="B9" s="36"/>
      <c r="C9" s="37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8" s="44" customFormat="1" ht="16" thickBot="1">
      <c r="A10" s="38"/>
      <c r="B10" s="38"/>
      <c r="C10" s="39"/>
      <c r="D10" s="40" t="s">
        <v>9</v>
      </c>
      <c r="E10" s="41"/>
      <c r="F10" s="40" t="s">
        <v>10</v>
      </c>
      <c r="G10" s="41"/>
      <c r="H10" s="40" t="s">
        <v>11</v>
      </c>
      <c r="I10" s="41"/>
      <c r="J10" s="40" t="s">
        <v>12</v>
      </c>
      <c r="K10" s="42"/>
      <c r="L10" s="43"/>
    </row>
    <row r="11" spans="1:18" ht="17.25" customHeight="1" thickBot="1">
      <c r="A11" s="45"/>
      <c r="B11" s="45"/>
      <c r="C11" s="46" t="s">
        <v>13</v>
      </c>
      <c r="D11" s="47">
        <v>25</v>
      </c>
      <c r="E11" s="48"/>
      <c r="F11" s="47">
        <v>35</v>
      </c>
      <c r="G11" s="48"/>
      <c r="H11" s="47">
        <v>15</v>
      </c>
      <c r="I11" s="48"/>
      <c r="J11" s="47"/>
      <c r="K11" s="49"/>
      <c r="L11" s="50"/>
    </row>
    <row r="12" spans="1:18" ht="16" thickBot="1">
      <c r="A12" s="45"/>
      <c r="B12" s="45"/>
      <c r="C12" s="51" t="s">
        <v>14</v>
      </c>
      <c r="D12" s="52">
        <v>1</v>
      </c>
      <c r="E12" s="48"/>
      <c r="F12" s="47">
        <v>2</v>
      </c>
      <c r="G12" s="48"/>
      <c r="H12" s="47">
        <v>1</v>
      </c>
      <c r="I12" s="48"/>
      <c r="J12" s="53"/>
      <c r="K12" s="54"/>
      <c r="L12" s="50"/>
      <c r="R12" s="55"/>
    </row>
    <row r="13" spans="1:18" ht="12.75" customHeight="1" thickBot="1">
      <c r="A13" s="56"/>
      <c r="B13" s="57"/>
      <c r="C13" s="58"/>
      <c r="D13" s="50"/>
      <c r="E13" s="50"/>
      <c r="F13" s="50"/>
      <c r="G13" s="50"/>
      <c r="H13" s="50"/>
      <c r="I13" s="50"/>
      <c r="J13" s="50"/>
    </row>
    <row r="14" spans="1:18" ht="25.5" customHeight="1" thickTop="1">
      <c r="A14" s="59" t="s">
        <v>15</v>
      </c>
      <c r="B14" s="60" t="s">
        <v>16</v>
      </c>
      <c r="C14" s="61" t="s">
        <v>17</v>
      </c>
      <c r="D14" s="62" t="s">
        <v>18</v>
      </c>
      <c r="E14" s="63" t="s">
        <v>19</v>
      </c>
      <c r="F14" s="63"/>
      <c r="G14" s="63"/>
      <c r="H14" s="63"/>
      <c r="I14" s="63"/>
      <c r="J14" s="63"/>
      <c r="K14" s="62" t="s">
        <v>20</v>
      </c>
      <c r="L14" s="62" t="s">
        <v>21</v>
      </c>
      <c r="M14" s="64" t="s">
        <v>22</v>
      </c>
    </row>
    <row r="15" spans="1:18" ht="151.5" customHeight="1" thickBot="1">
      <c r="A15" s="65"/>
      <c r="B15" s="66"/>
      <c r="C15" s="67"/>
      <c r="D15" s="68"/>
      <c r="E15" s="69" t="s">
        <v>23</v>
      </c>
      <c r="F15" s="69" t="s">
        <v>24</v>
      </c>
      <c r="G15" s="69" t="s">
        <v>25</v>
      </c>
      <c r="H15" s="69" t="s">
        <v>26</v>
      </c>
      <c r="I15" s="69" t="s">
        <v>27</v>
      </c>
      <c r="J15" s="70" t="s">
        <v>28</v>
      </c>
      <c r="K15" s="71"/>
      <c r="L15" s="71"/>
      <c r="M15" s="72"/>
    </row>
    <row r="16" spans="1:18" ht="15" thickTop="1">
      <c r="A16" s="73">
        <v>1</v>
      </c>
      <c r="B16" s="74" t="s">
        <v>29</v>
      </c>
      <c r="C16" s="75" t="s">
        <v>30</v>
      </c>
      <c r="D16" s="76">
        <v>7</v>
      </c>
      <c r="E16" s="76">
        <v>1</v>
      </c>
      <c r="F16" s="76"/>
      <c r="G16" s="76"/>
      <c r="H16" s="76"/>
      <c r="I16" s="76"/>
      <c r="J16" s="77">
        <f>E16*18+F16*20+G16*21+H16*23</f>
        <v>18</v>
      </c>
      <c r="K16" s="78">
        <v>1</v>
      </c>
      <c r="L16" s="77">
        <f>IF(J16&lt;D16,J16-D16,)</f>
        <v>0</v>
      </c>
      <c r="M16" s="77">
        <f>IF(J16&gt;D16,J16-D16,)</f>
        <v>11</v>
      </c>
      <c r="P16" s="2">
        <f>SUM(E16:I16)</f>
        <v>1</v>
      </c>
    </row>
    <row r="17" spans="1:16" ht="14.5">
      <c r="A17" s="79">
        <v>2</v>
      </c>
      <c r="B17" s="80" t="s">
        <v>31</v>
      </c>
      <c r="C17" s="81" t="s">
        <v>32</v>
      </c>
      <c r="D17" s="82">
        <v>57</v>
      </c>
      <c r="E17" s="82">
        <v>1</v>
      </c>
      <c r="F17" s="82">
        <v>1</v>
      </c>
      <c r="G17" s="82">
        <v>1</v>
      </c>
      <c r="H17" s="82"/>
      <c r="I17" s="82"/>
      <c r="J17" s="83">
        <f t="shared" ref="J17:J80" si="0">E17*18+F17*20+G17*21+H17*23</f>
        <v>59</v>
      </c>
      <c r="K17" s="78"/>
      <c r="L17" s="83">
        <f t="shared" ref="L17:L80" si="1">IF(J17&lt;D17,J17-D17,)</f>
        <v>0</v>
      </c>
      <c r="M17" s="83">
        <f t="shared" ref="M17:M80" si="2">IF(J17&gt;D17,J17-D17,)</f>
        <v>2</v>
      </c>
      <c r="P17" s="2">
        <f t="shared" ref="P17:P80" si="3">SUM(E17:I17)</f>
        <v>3</v>
      </c>
    </row>
    <row r="18" spans="1:16" ht="14.5">
      <c r="A18" s="79">
        <v>3</v>
      </c>
      <c r="B18" s="80" t="s">
        <v>33</v>
      </c>
      <c r="C18" s="81" t="s">
        <v>34</v>
      </c>
      <c r="D18" s="82">
        <v>29</v>
      </c>
      <c r="E18" s="82"/>
      <c r="F18" s="82"/>
      <c r="G18" s="82">
        <v>1</v>
      </c>
      <c r="H18" s="82"/>
      <c r="I18" s="82"/>
      <c r="J18" s="83">
        <f t="shared" si="0"/>
        <v>21</v>
      </c>
      <c r="K18" s="78"/>
      <c r="L18" s="83">
        <f t="shared" si="1"/>
        <v>-8</v>
      </c>
      <c r="M18" s="83">
        <f t="shared" si="2"/>
        <v>0</v>
      </c>
      <c r="P18" s="2">
        <f t="shared" si="3"/>
        <v>1</v>
      </c>
    </row>
    <row r="19" spans="1:16" ht="14.5">
      <c r="A19" s="79">
        <v>5</v>
      </c>
      <c r="B19" s="80" t="s">
        <v>35</v>
      </c>
      <c r="C19" s="81" t="s">
        <v>36</v>
      </c>
      <c r="D19" s="82"/>
      <c r="E19" s="82"/>
      <c r="F19" s="82">
        <v>1</v>
      </c>
      <c r="G19" s="82"/>
      <c r="H19" s="82"/>
      <c r="I19" s="82"/>
      <c r="J19" s="83">
        <f t="shared" si="0"/>
        <v>20</v>
      </c>
      <c r="K19" s="78"/>
      <c r="L19" s="83">
        <f t="shared" si="1"/>
        <v>0</v>
      </c>
      <c r="M19" s="83">
        <f t="shared" si="2"/>
        <v>20</v>
      </c>
      <c r="P19" s="2">
        <f t="shared" si="3"/>
        <v>1</v>
      </c>
    </row>
    <row r="20" spans="1:16" ht="14.5">
      <c r="A20" s="79">
        <v>6</v>
      </c>
      <c r="B20" s="80" t="s">
        <v>37</v>
      </c>
      <c r="C20" s="81" t="s">
        <v>38</v>
      </c>
      <c r="D20" s="82">
        <v>6</v>
      </c>
      <c r="E20" s="82"/>
      <c r="F20" s="82">
        <v>1</v>
      </c>
      <c r="G20" s="82"/>
      <c r="H20" s="82"/>
      <c r="I20" s="82"/>
      <c r="J20" s="83">
        <f t="shared" si="0"/>
        <v>20</v>
      </c>
      <c r="K20" s="78">
        <v>2</v>
      </c>
      <c r="L20" s="83">
        <f t="shared" si="1"/>
        <v>0</v>
      </c>
      <c r="M20" s="83">
        <f t="shared" si="2"/>
        <v>14</v>
      </c>
      <c r="P20" s="2">
        <f t="shared" si="3"/>
        <v>1</v>
      </c>
    </row>
    <row r="21" spans="1:16" ht="14.5">
      <c r="A21" s="79">
        <v>7</v>
      </c>
      <c r="B21" s="80" t="s">
        <v>39</v>
      </c>
      <c r="C21" s="81" t="s">
        <v>40</v>
      </c>
      <c r="D21" s="82">
        <v>2</v>
      </c>
      <c r="E21" s="82"/>
      <c r="F21" s="82"/>
      <c r="G21" s="82"/>
      <c r="H21" s="82"/>
      <c r="I21" s="82"/>
      <c r="J21" s="83">
        <f t="shared" si="0"/>
        <v>0</v>
      </c>
      <c r="K21" s="78"/>
      <c r="L21" s="83">
        <f t="shared" si="1"/>
        <v>-2</v>
      </c>
      <c r="M21" s="83">
        <f t="shared" si="2"/>
        <v>0</v>
      </c>
      <c r="P21" s="2">
        <f t="shared" si="3"/>
        <v>0</v>
      </c>
    </row>
    <row r="22" spans="1:16" ht="14.5">
      <c r="A22" s="79">
        <v>8</v>
      </c>
      <c r="B22" s="80" t="s">
        <v>41</v>
      </c>
      <c r="C22" s="81" t="s">
        <v>42</v>
      </c>
      <c r="D22" s="82"/>
      <c r="E22" s="82"/>
      <c r="F22" s="82"/>
      <c r="G22" s="82"/>
      <c r="H22" s="82"/>
      <c r="I22" s="82"/>
      <c r="J22" s="83">
        <f t="shared" si="0"/>
        <v>0</v>
      </c>
      <c r="K22" s="78"/>
      <c r="L22" s="83">
        <f t="shared" si="1"/>
        <v>0</v>
      </c>
      <c r="M22" s="83">
        <f t="shared" si="2"/>
        <v>0</v>
      </c>
      <c r="P22" s="2">
        <f t="shared" si="3"/>
        <v>0</v>
      </c>
    </row>
    <row r="23" spans="1:16" ht="14.5">
      <c r="A23" s="79">
        <v>9</v>
      </c>
      <c r="B23" s="80" t="s">
        <v>43</v>
      </c>
      <c r="C23" s="81" t="s">
        <v>44</v>
      </c>
      <c r="D23" s="82">
        <v>15</v>
      </c>
      <c r="E23" s="82"/>
      <c r="F23" s="82">
        <v>1</v>
      </c>
      <c r="G23" s="82"/>
      <c r="H23" s="82"/>
      <c r="I23" s="82"/>
      <c r="J23" s="83">
        <f t="shared" si="0"/>
        <v>20</v>
      </c>
      <c r="K23" s="78"/>
      <c r="L23" s="83">
        <f t="shared" si="1"/>
        <v>0</v>
      </c>
      <c r="M23" s="83">
        <f t="shared" si="2"/>
        <v>5</v>
      </c>
      <c r="P23" s="2">
        <f t="shared" si="3"/>
        <v>1</v>
      </c>
    </row>
    <row r="24" spans="1:16" ht="14.5">
      <c r="A24" s="79">
        <v>10</v>
      </c>
      <c r="B24" s="80" t="s">
        <v>45</v>
      </c>
      <c r="C24" s="81" t="s">
        <v>46</v>
      </c>
      <c r="D24" s="82">
        <v>4</v>
      </c>
      <c r="E24" s="82"/>
      <c r="F24" s="82"/>
      <c r="G24" s="82"/>
      <c r="H24" s="82"/>
      <c r="I24" s="82"/>
      <c r="J24" s="83">
        <f t="shared" si="0"/>
        <v>0</v>
      </c>
      <c r="K24" s="78"/>
      <c r="L24" s="83">
        <f t="shared" si="1"/>
        <v>-4</v>
      </c>
      <c r="M24" s="83">
        <f t="shared" si="2"/>
        <v>0</v>
      </c>
      <c r="P24" s="2">
        <f t="shared" si="3"/>
        <v>0</v>
      </c>
    </row>
    <row r="25" spans="1:16" ht="14.5">
      <c r="A25" s="79">
        <v>11</v>
      </c>
      <c r="B25" s="80" t="s">
        <v>47</v>
      </c>
      <c r="C25" s="81" t="s">
        <v>48</v>
      </c>
      <c r="D25" s="82">
        <v>6</v>
      </c>
      <c r="E25" s="82">
        <v>1</v>
      </c>
      <c r="F25" s="82"/>
      <c r="G25" s="82"/>
      <c r="H25" s="82"/>
      <c r="I25" s="82"/>
      <c r="J25" s="83">
        <f t="shared" si="0"/>
        <v>18</v>
      </c>
      <c r="K25" s="78">
        <v>1</v>
      </c>
      <c r="L25" s="83">
        <f t="shared" si="1"/>
        <v>0</v>
      </c>
      <c r="M25" s="83">
        <f t="shared" si="2"/>
        <v>12</v>
      </c>
      <c r="P25" s="2">
        <f t="shared" si="3"/>
        <v>1</v>
      </c>
    </row>
    <row r="26" spans="1:16" ht="14.5">
      <c r="A26" s="79">
        <v>12</v>
      </c>
      <c r="B26" s="80" t="s">
        <v>49</v>
      </c>
      <c r="C26" s="81" t="s">
        <v>50</v>
      </c>
      <c r="D26" s="82"/>
      <c r="E26" s="82"/>
      <c r="F26" s="82"/>
      <c r="G26" s="82"/>
      <c r="H26" s="82"/>
      <c r="I26" s="82"/>
      <c r="J26" s="83">
        <f t="shared" si="0"/>
        <v>0</v>
      </c>
      <c r="K26" s="78"/>
      <c r="L26" s="83">
        <f t="shared" si="1"/>
        <v>0</v>
      </c>
      <c r="M26" s="83">
        <f t="shared" si="2"/>
        <v>0</v>
      </c>
      <c r="P26" s="2">
        <f t="shared" si="3"/>
        <v>0</v>
      </c>
    </row>
    <row r="27" spans="1:16" ht="18">
      <c r="A27" s="79">
        <v>13</v>
      </c>
      <c r="B27" s="80" t="s">
        <v>49</v>
      </c>
      <c r="C27" s="81" t="s">
        <v>51</v>
      </c>
      <c r="D27" s="82"/>
      <c r="E27" s="82"/>
      <c r="F27" s="82"/>
      <c r="G27" s="82"/>
      <c r="H27" s="82"/>
      <c r="I27" s="82"/>
      <c r="J27" s="83">
        <f t="shared" si="0"/>
        <v>0</v>
      </c>
      <c r="K27" s="78"/>
      <c r="L27" s="83">
        <f t="shared" si="1"/>
        <v>0</v>
      </c>
      <c r="M27" s="83">
        <f t="shared" si="2"/>
        <v>0</v>
      </c>
      <c r="P27" s="2">
        <f t="shared" si="3"/>
        <v>0</v>
      </c>
    </row>
    <row r="28" spans="1:16" ht="14.5">
      <c r="A28" s="79">
        <v>14</v>
      </c>
      <c r="B28" s="80" t="s">
        <v>49</v>
      </c>
      <c r="C28" s="81" t="s">
        <v>52</v>
      </c>
      <c r="D28" s="82"/>
      <c r="E28" s="82"/>
      <c r="F28" s="82"/>
      <c r="G28" s="82"/>
      <c r="H28" s="82"/>
      <c r="I28" s="82"/>
      <c r="J28" s="83">
        <f t="shared" si="0"/>
        <v>0</v>
      </c>
      <c r="K28" s="78"/>
      <c r="L28" s="83">
        <f t="shared" si="1"/>
        <v>0</v>
      </c>
      <c r="M28" s="83">
        <f t="shared" si="2"/>
        <v>0</v>
      </c>
      <c r="P28" s="2">
        <f t="shared" si="3"/>
        <v>0</v>
      </c>
    </row>
    <row r="29" spans="1:16" ht="18">
      <c r="A29" s="79">
        <v>15</v>
      </c>
      <c r="B29" s="80" t="s">
        <v>49</v>
      </c>
      <c r="C29" s="81" t="s">
        <v>53</v>
      </c>
      <c r="D29" s="82"/>
      <c r="E29" s="82"/>
      <c r="F29" s="82"/>
      <c r="G29" s="82"/>
      <c r="H29" s="82"/>
      <c r="I29" s="82"/>
      <c r="J29" s="83">
        <f t="shared" si="0"/>
        <v>0</v>
      </c>
      <c r="K29" s="78"/>
      <c r="L29" s="83">
        <f t="shared" si="1"/>
        <v>0</v>
      </c>
      <c r="M29" s="83">
        <f t="shared" si="2"/>
        <v>0</v>
      </c>
      <c r="P29" s="2">
        <f t="shared" si="3"/>
        <v>0</v>
      </c>
    </row>
    <row r="30" spans="1:16" ht="14.5">
      <c r="A30" s="79">
        <v>16</v>
      </c>
      <c r="B30" s="80" t="s">
        <v>49</v>
      </c>
      <c r="C30" s="81" t="s">
        <v>54</v>
      </c>
      <c r="D30" s="82"/>
      <c r="E30" s="82"/>
      <c r="F30" s="82"/>
      <c r="G30" s="82"/>
      <c r="H30" s="82"/>
      <c r="I30" s="82"/>
      <c r="J30" s="83">
        <f t="shared" si="0"/>
        <v>0</v>
      </c>
      <c r="K30" s="78"/>
      <c r="L30" s="83">
        <f t="shared" si="1"/>
        <v>0</v>
      </c>
      <c r="M30" s="83">
        <f t="shared" si="2"/>
        <v>0</v>
      </c>
      <c r="P30" s="2">
        <f t="shared" si="3"/>
        <v>0</v>
      </c>
    </row>
    <row r="31" spans="1:16" ht="14.5">
      <c r="A31" s="79">
        <v>17</v>
      </c>
      <c r="B31" s="80" t="s">
        <v>49</v>
      </c>
      <c r="C31" s="81" t="s">
        <v>55</v>
      </c>
      <c r="D31" s="82"/>
      <c r="E31" s="82"/>
      <c r="F31" s="82"/>
      <c r="G31" s="82"/>
      <c r="H31" s="82"/>
      <c r="I31" s="82"/>
      <c r="J31" s="83">
        <f t="shared" si="0"/>
        <v>0</v>
      </c>
      <c r="K31" s="78"/>
      <c r="L31" s="83">
        <f t="shared" si="1"/>
        <v>0</v>
      </c>
      <c r="M31" s="83">
        <f t="shared" si="2"/>
        <v>0</v>
      </c>
      <c r="P31" s="2">
        <f t="shared" si="3"/>
        <v>0</v>
      </c>
    </row>
    <row r="32" spans="1:16" ht="14.5">
      <c r="A32" s="79">
        <v>19</v>
      </c>
      <c r="B32" s="80" t="s">
        <v>56</v>
      </c>
      <c r="C32" s="81" t="s">
        <v>57</v>
      </c>
      <c r="D32" s="82"/>
      <c r="E32" s="82"/>
      <c r="F32" s="82"/>
      <c r="G32" s="82"/>
      <c r="H32" s="82"/>
      <c r="I32" s="82"/>
      <c r="J32" s="83">
        <f t="shared" si="0"/>
        <v>0</v>
      </c>
      <c r="K32" s="78"/>
      <c r="L32" s="83">
        <f t="shared" si="1"/>
        <v>0</v>
      </c>
      <c r="M32" s="83">
        <f t="shared" si="2"/>
        <v>0</v>
      </c>
      <c r="P32" s="2">
        <f t="shared" si="3"/>
        <v>0</v>
      </c>
    </row>
    <row r="33" spans="1:16" ht="14.5">
      <c r="A33" s="79">
        <v>22</v>
      </c>
      <c r="B33" s="80" t="s">
        <v>58</v>
      </c>
      <c r="C33" s="81" t="s">
        <v>59</v>
      </c>
      <c r="D33" s="82"/>
      <c r="E33" s="82"/>
      <c r="F33" s="82"/>
      <c r="G33" s="82"/>
      <c r="H33" s="82"/>
      <c r="I33" s="82"/>
      <c r="J33" s="83">
        <f t="shared" si="0"/>
        <v>0</v>
      </c>
      <c r="K33" s="78"/>
      <c r="L33" s="83">
        <f t="shared" si="1"/>
        <v>0</v>
      </c>
      <c r="M33" s="83">
        <f t="shared" si="2"/>
        <v>0</v>
      </c>
      <c r="P33" s="2">
        <f t="shared" si="3"/>
        <v>0</v>
      </c>
    </row>
    <row r="34" spans="1:16" ht="18">
      <c r="A34" s="79">
        <v>23</v>
      </c>
      <c r="B34" s="80" t="s">
        <v>60</v>
      </c>
      <c r="C34" s="81" t="s">
        <v>61</v>
      </c>
      <c r="D34" s="82"/>
      <c r="E34" s="82"/>
      <c r="F34" s="82"/>
      <c r="G34" s="82"/>
      <c r="H34" s="82"/>
      <c r="I34" s="82"/>
      <c r="J34" s="83">
        <f t="shared" si="0"/>
        <v>0</v>
      </c>
      <c r="K34" s="78"/>
      <c r="L34" s="83">
        <f t="shared" si="1"/>
        <v>0</v>
      </c>
      <c r="M34" s="83">
        <f t="shared" si="2"/>
        <v>0</v>
      </c>
      <c r="P34" s="2">
        <f t="shared" si="3"/>
        <v>0</v>
      </c>
    </row>
    <row r="35" spans="1:16" ht="18">
      <c r="A35" s="79">
        <v>24</v>
      </c>
      <c r="B35" s="80" t="s">
        <v>62</v>
      </c>
      <c r="C35" s="81" t="s">
        <v>63</v>
      </c>
      <c r="D35" s="82"/>
      <c r="E35" s="82"/>
      <c r="F35" s="82"/>
      <c r="G35" s="82"/>
      <c r="H35" s="82"/>
      <c r="I35" s="82"/>
      <c r="J35" s="83">
        <f t="shared" si="0"/>
        <v>0</v>
      </c>
      <c r="K35" s="78"/>
      <c r="L35" s="83">
        <f t="shared" si="1"/>
        <v>0</v>
      </c>
      <c r="M35" s="83">
        <f t="shared" si="2"/>
        <v>0</v>
      </c>
      <c r="P35" s="2">
        <f t="shared" si="3"/>
        <v>0</v>
      </c>
    </row>
    <row r="36" spans="1:16" ht="14.5">
      <c r="A36" s="79">
        <v>25</v>
      </c>
      <c r="B36" s="80" t="s">
        <v>64</v>
      </c>
      <c r="C36" s="81" t="s">
        <v>65</v>
      </c>
      <c r="D36" s="82"/>
      <c r="E36" s="82"/>
      <c r="F36" s="82"/>
      <c r="G36" s="82"/>
      <c r="H36" s="82"/>
      <c r="I36" s="82"/>
      <c r="J36" s="83">
        <f t="shared" si="0"/>
        <v>0</v>
      </c>
      <c r="K36" s="78"/>
      <c r="L36" s="83">
        <f t="shared" si="1"/>
        <v>0</v>
      </c>
      <c r="M36" s="83">
        <f t="shared" si="2"/>
        <v>0</v>
      </c>
      <c r="P36" s="2">
        <f t="shared" si="3"/>
        <v>0</v>
      </c>
    </row>
    <row r="37" spans="1:16" ht="14.5">
      <c r="A37" s="79">
        <v>26</v>
      </c>
      <c r="B37" s="84" t="s">
        <v>66</v>
      </c>
      <c r="C37" s="81" t="s">
        <v>67</v>
      </c>
      <c r="D37" s="82"/>
      <c r="E37" s="82"/>
      <c r="F37" s="82"/>
      <c r="G37" s="82"/>
      <c r="H37" s="82"/>
      <c r="I37" s="82"/>
      <c r="J37" s="83">
        <f t="shared" si="0"/>
        <v>0</v>
      </c>
      <c r="K37" s="78"/>
      <c r="L37" s="83">
        <f t="shared" si="1"/>
        <v>0</v>
      </c>
      <c r="M37" s="83">
        <f t="shared" si="2"/>
        <v>0</v>
      </c>
      <c r="P37" s="2">
        <f t="shared" si="3"/>
        <v>0</v>
      </c>
    </row>
    <row r="38" spans="1:16" ht="18">
      <c r="A38" s="79">
        <v>27</v>
      </c>
      <c r="B38" s="80" t="s">
        <v>68</v>
      </c>
      <c r="C38" s="81" t="s">
        <v>69</v>
      </c>
      <c r="D38" s="82"/>
      <c r="E38" s="82"/>
      <c r="F38" s="82"/>
      <c r="G38" s="82"/>
      <c r="H38" s="82"/>
      <c r="I38" s="82"/>
      <c r="J38" s="83">
        <f t="shared" si="0"/>
        <v>0</v>
      </c>
      <c r="K38" s="78"/>
      <c r="L38" s="83">
        <f t="shared" si="1"/>
        <v>0</v>
      </c>
      <c r="M38" s="83">
        <f t="shared" si="2"/>
        <v>0</v>
      </c>
      <c r="P38" s="2">
        <f t="shared" si="3"/>
        <v>0</v>
      </c>
    </row>
    <row r="39" spans="1:16" ht="39" customHeight="1">
      <c r="A39" s="79">
        <v>28</v>
      </c>
      <c r="B39" s="80" t="s">
        <v>68</v>
      </c>
      <c r="C39" s="85" t="s">
        <v>70</v>
      </c>
      <c r="D39" s="82"/>
      <c r="E39" s="82"/>
      <c r="F39" s="82"/>
      <c r="G39" s="82"/>
      <c r="H39" s="82"/>
      <c r="I39" s="82"/>
      <c r="J39" s="83">
        <f t="shared" si="0"/>
        <v>0</v>
      </c>
      <c r="K39" s="78"/>
      <c r="L39" s="83">
        <f t="shared" si="1"/>
        <v>0</v>
      </c>
      <c r="M39" s="83">
        <f t="shared" si="2"/>
        <v>0</v>
      </c>
      <c r="P39" s="2">
        <f t="shared" si="3"/>
        <v>0</v>
      </c>
    </row>
    <row r="40" spans="1:16" ht="45">
      <c r="A40" s="79">
        <v>29</v>
      </c>
      <c r="B40" s="80" t="s">
        <v>68</v>
      </c>
      <c r="C40" s="85" t="s">
        <v>71</v>
      </c>
      <c r="D40" s="82"/>
      <c r="E40" s="82"/>
      <c r="F40" s="82"/>
      <c r="G40" s="82"/>
      <c r="H40" s="82"/>
      <c r="I40" s="82"/>
      <c r="J40" s="83">
        <f t="shared" si="0"/>
        <v>0</v>
      </c>
      <c r="K40" s="78"/>
      <c r="L40" s="83">
        <f t="shared" si="1"/>
        <v>0</v>
      </c>
      <c r="M40" s="83">
        <f t="shared" si="2"/>
        <v>0</v>
      </c>
      <c r="P40" s="2">
        <f t="shared" si="3"/>
        <v>0</v>
      </c>
    </row>
    <row r="41" spans="1:16" ht="14.5">
      <c r="A41" s="79">
        <v>30</v>
      </c>
      <c r="B41" s="80" t="s">
        <v>68</v>
      </c>
      <c r="C41" s="81" t="s">
        <v>72</v>
      </c>
      <c r="D41" s="82"/>
      <c r="E41" s="82"/>
      <c r="F41" s="82"/>
      <c r="G41" s="82"/>
      <c r="H41" s="82"/>
      <c r="I41" s="82"/>
      <c r="J41" s="83">
        <f t="shared" si="0"/>
        <v>0</v>
      </c>
      <c r="K41" s="78"/>
      <c r="L41" s="83">
        <f t="shared" si="1"/>
        <v>0</v>
      </c>
      <c r="M41" s="83">
        <f t="shared" si="2"/>
        <v>0</v>
      </c>
      <c r="P41" s="2">
        <f t="shared" si="3"/>
        <v>0</v>
      </c>
    </row>
    <row r="42" spans="1:16" s="88" customFormat="1" ht="18">
      <c r="A42" s="79">
        <v>33</v>
      </c>
      <c r="B42" s="80" t="s">
        <v>73</v>
      </c>
      <c r="C42" s="81" t="s">
        <v>74</v>
      </c>
      <c r="D42" s="86"/>
      <c r="E42" s="86"/>
      <c r="F42" s="86"/>
      <c r="G42" s="86"/>
      <c r="H42" s="86"/>
      <c r="I42" s="86"/>
      <c r="J42" s="83">
        <f t="shared" si="0"/>
        <v>0</v>
      </c>
      <c r="K42" s="87"/>
      <c r="L42" s="83">
        <f t="shared" si="1"/>
        <v>0</v>
      </c>
      <c r="M42" s="83">
        <f t="shared" si="2"/>
        <v>0</v>
      </c>
      <c r="P42" s="2">
        <f t="shared" si="3"/>
        <v>0</v>
      </c>
    </row>
    <row r="43" spans="1:16" ht="36">
      <c r="A43" s="79">
        <v>34</v>
      </c>
      <c r="B43" s="80" t="s">
        <v>73</v>
      </c>
      <c r="C43" s="81" t="s">
        <v>75</v>
      </c>
      <c r="D43" s="82"/>
      <c r="E43" s="82"/>
      <c r="F43" s="82"/>
      <c r="G43" s="82"/>
      <c r="H43" s="82"/>
      <c r="I43" s="82"/>
      <c r="J43" s="83">
        <f t="shared" si="0"/>
        <v>0</v>
      </c>
      <c r="K43" s="78"/>
      <c r="L43" s="83">
        <f t="shared" si="1"/>
        <v>0</v>
      </c>
      <c r="M43" s="83">
        <f t="shared" si="2"/>
        <v>0</v>
      </c>
      <c r="P43" s="2">
        <f t="shared" si="3"/>
        <v>0</v>
      </c>
    </row>
    <row r="44" spans="1:16" ht="14.5">
      <c r="A44" s="79">
        <v>39</v>
      </c>
      <c r="B44" s="80" t="s">
        <v>73</v>
      </c>
      <c r="C44" s="81" t="s">
        <v>76</v>
      </c>
      <c r="D44" s="82"/>
      <c r="E44" s="82"/>
      <c r="F44" s="82"/>
      <c r="G44" s="82"/>
      <c r="H44" s="82"/>
      <c r="I44" s="82"/>
      <c r="J44" s="83">
        <f t="shared" si="0"/>
        <v>0</v>
      </c>
      <c r="K44" s="78"/>
      <c r="L44" s="83">
        <f t="shared" si="1"/>
        <v>0</v>
      </c>
      <c r="M44" s="83">
        <f t="shared" si="2"/>
        <v>0</v>
      </c>
      <c r="P44" s="2">
        <f t="shared" si="3"/>
        <v>0</v>
      </c>
    </row>
    <row r="45" spans="1:16" ht="54">
      <c r="A45" s="79">
        <v>40</v>
      </c>
      <c r="B45" s="80" t="s">
        <v>73</v>
      </c>
      <c r="C45" s="81" t="s">
        <v>77</v>
      </c>
      <c r="D45" s="82"/>
      <c r="E45" s="82"/>
      <c r="F45" s="82"/>
      <c r="G45" s="82"/>
      <c r="H45" s="82"/>
      <c r="I45" s="82"/>
      <c r="J45" s="83">
        <f t="shared" si="0"/>
        <v>0</v>
      </c>
      <c r="K45" s="78"/>
      <c r="L45" s="83">
        <f t="shared" si="1"/>
        <v>0</v>
      </c>
      <c r="M45" s="83">
        <f t="shared" si="2"/>
        <v>0</v>
      </c>
      <c r="P45" s="2">
        <f t="shared" si="3"/>
        <v>0</v>
      </c>
    </row>
    <row r="46" spans="1:16" ht="14.5">
      <c r="A46" s="79">
        <v>41</v>
      </c>
      <c r="B46" s="80" t="s">
        <v>73</v>
      </c>
      <c r="C46" s="81" t="s">
        <v>78</v>
      </c>
      <c r="D46" s="82"/>
      <c r="E46" s="82"/>
      <c r="F46" s="82"/>
      <c r="G46" s="82"/>
      <c r="H46" s="82"/>
      <c r="I46" s="82"/>
      <c r="J46" s="83">
        <f t="shared" si="0"/>
        <v>0</v>
      </c>
      <c r="K46" s="78"/>
      <c r="L46" s="83">
        <f t="shared" si="1"/>
        <v>0</v>
      </c>
      <c r="M46" s="83">
        <f t="shared" si="2"/>
        <v>0</v>
      </c>
      <c r="P46" s="2">
        <f t="shared" si="3"/>
        <v>0</v>
      </c>
    </row>
    <row r="47" spans="1:16" s="88" customFormat="1" ht="14.5">
      <c r="A47" s="79">
        <v>42</v>
      </c>
      <c r="B47" s="80" t="s">
        <v>79</v>
      </c>
      <c r="C47" s="81" t="s">
        <v>80</v>
      </c>
      <c r="D47" s="86"/>
      <c r="E47" s="86"/>
      <c r="F47" s="86"/>
      <c r="G47" s="86"/>
      <c r="H47" s="86"/>
      <c r="I47" s="86"/>
      <c r="J47" s="83">
        <f t="shared" si="0"/>
        <v>0</v>
      </c>
      <c r="K47" s="87"/>
      <c r="L47" s="83">
        <f t="shared" si="1"/>
        <v>0</v>
      </c>
      <c r="M47" s="83">
        <f t="shared" si="2"/>
        <v>0</v>
      </c>
      <c r="P47" s="2">
        <f t="shared" si="3"/>
        <v>0</v>
      </c>
    </row>
    <row r="48" spans="1:16" ht="14.5">
      <c r="A48" s="79">
        <v>46</v>
      </c>
      <c r="B48" s="80" t="s">
        <v>73</v>
      </c>
      <c r="C48" s="81" t="s">
        <v>81</v>
      </c>
      <c r="D48" s="82"/>
      <c r="E48" s="82"/>
      <c r="F48" s="82"/>
      <c r="G48" s="82"/>
      <c r="H48" s="82"/>
      <c r="I48" s="82"/>
      <c r="J48" s="83">
        <f t="shared" si="0"/>
        <v>0</v>
      </c>
      <c r="K48" s="78"/>
      <c r="L48" s="83">
        <f t="shared" si="1"/>
        <v>0</v>
      </c>
      <c r="M48" s="83">
        <f t="shared" si="2"/>
        <v>0</v>
      </c>
      <c r="P48" s="2">
        <f t="shared" si="3"/>
        <v>0</v>
      </c>
    </row>
    <row r="49" spans="1:16" ht="14.5">
      <c r="A49" s="79">
        <v>47</v>
      </c>
      <c r="B49" s="80" t="s">
        <v>82</v>
      </c>
      <c r="C49" s="81" t="s">
        <v>83</v>
      </c>
      <c r="D49" s="82"/>
      <c r="E49" s="82"/>
      <c r="F49" s="82"/>
      <c r="G49" s="82"/>
      <c r="H49" s="82"/>
      <c r="I49" s="82"/>
      <c r="J49" s="83">
        <f t="shared" si="0"/>
        <v>0</v>
      </c>
      <c r="K49" s="78"/>
      <c r="L49" s="83">
        <f t="shared" si="1"/>
        <v>0</v>
      </c>
      <c r="M49" s="83">
        <f t="shared" si="2"/>
        <v>0</v>
      </c>
      <c r="P49" s="2">
        <f t="shared" si="3"/>
        <v>0</v>
      </c>
    </row>
    <row r="50" spans="1:16" ht="27">
      <c r="A50" s="79">
        <v>50</v>
      </c>
      <c r="B50" s="80" t="s">
        <v>73</v>
      </c>
      <c r="C50" s="81" t="s">
        <v>84</v>
      </c>
      <c r="D50" s="82"/>
      <c r="E50" s="82"/>
      <c r="F50" s="82"/>
      <c r="G50" s="82"/>
      <c r="H50" s="82"/>
      <c r="I50" s="82"/>
      <c r="J50" s="83">
        <f t="shared" si="0"/>
        <v>0</v>
      </c>
      <c r="K50" s="78"/>
      <c r="L50" s="83">
        <f t="shared" si="1"/>
        <v>0</v>
      </c>
      <c r="M50" s="83">
        <f t="shared" si="2"/>
        <v>0</v>
      </c>
      <c r="P50" s="2">
        <f t="shared" si="3"/>
        <v>0</v>
      </c>
    </row>
    <row r="51" spans="1:16" ht="14.5">
      <c r="A51" s="79">
        <v>51</v>
      </c>
      <c r="B51" s="80" t="s">
        <v>73</v>
      </c>
      <c r="C51" s="81" t="s">
        <v>85</v>
      </c>
      <c r="D51" s="82"/>
      <c r="E51" s="82"/>
      <c r="F51" s="82"/>
      <c r="G51" s="82"/>
      <c r="H51" s="82"/>
      <c r="I51" s="82"/>
      <c r="J51" s="83">
        <f t="shared" si="0"/>
        <v>0</v>
      </c>
      <c r="K51" s="78"/>
      <c r="L51" s="83">
        <f t="shared" si="1"/>
        <v>0</v>
      </c>
      <c r="M51" s="83">
        <f t="shared" si="2"/>
        <v>0</v>
      </c>
      <c r="P51" s="2">
        <f t="shared" si="3"/>
        <v>0</v>
      </c>
    </row>
    <row r="52" spans="1:16" ht="18">
      <c r="A52" s="79">
        <v>53</v>
      </c>
      <c r="B52" s="80" t="s">
        <v>79</v>
      </c>
      <c r="C52" s="81" t="s">
        <v>86</v>
      </c>
      <c r="D52" s="82"/>
      <c r="E52" s="82"/>
      <c r="F52" s="82"/>
      <c r="G52" s="82"/>
      <c r="H52" s="82"/>
      <c r="I52" s="82"/>
      <c r="J52" s="83">
        <f t="shared" si="0"/>
        <v>0</v>
      </c>
      <c r="K52" s="78"/>
      <c r="L52" s="83">
        <f t="shared" si="1"/>
        <v>0</v>
      </c>
      <c r="M52" s="83">
        <f t="shared" si="2"/>
        <v>0</v>
      </c>
      <c r="P52" s="2">
        <f t="shared" si="3"/>
        <v>0</v>
      </c>
    </row>
    <row r="53" spans="1:16" ht="14.5">
      <c r="A53" s="79">
        <v>56</v>
      </c>
      <c r="B53" s="80" t="s">
        <v>73</v>
      </c>
      <c r="C53" s="81" t="s">
        <v>87</v>
      </c>
      <c r="D53" s="82"/>
      <c r="E53" s="82"/>
      <c r="F53" s="82"/>
      <c r="G53" s="82"/>
      <c r="H53" s="82"/>
      <c r="I53" s="82"/>
      <c r="J53" s="83">
        <f t="shared" si="0"/>
        <v>0</v>
      </c>
      <c r="K53" s="78"/>
      <c r="L53" s="83">
        <f t="shared" si="1"/>
        <v>0</v>
      </c>
      <c r="M53" s="83">
        <f t="shared" si="2"/>
        <v>0</v>
      </c>
      <c r="P53" s="2">
        <f t="shared" si="3"/>
        <v>0</v>
      </c>
    </row>
    <row r="54" spans="1:16" ht="14.5">
      <c r="A54" s="79">
        <v>57</v>
      </c>
      <c r="B54" s="80" t="s">
        <v>73</v>
      </c>
      <c r="C54" s="81" t="s">
        <v>88</v>
      </c>
      <c r="D54" s="82"/>
      <c r="E54" s="82"/>
      <c r="F54" s="82"/>
      <c r="G54" s="82"/>
      <c r="H54" s="82"/>
      <c r="I54" s="82"/>
      <c r="J54" s="83">
        <f t="shared" si="0"/>
        <v>0</v>
      </c>
      <c r="K54" s="78"/>
      <c r="L54" s="83">
        <f t="shared" si="1"/>
        <v>0</v>
      </c>
      <c r="M54" s="83">
        <f t="shared" si="2"/>
        <v>0</v>
      </c>
      <c r="P54" s="2">
        <f t="shared" si="3"/>
        <v>0</v>
      </c>
    </row>
    <row r="55" spans="1:16" ht="14.5">
      <c r="A55" s="79">
        <v>59</v>
      </c>
      <c r="B55" s="80" t="s">
        <v>73</v>
      </c>
      <c r="C55" s="81" t="s">
        <v>89</v>
      </c>
      <c r="D55" s="82"/>
      <c r="E55" s="82"/>
      <c r="F55" s="82"/>
      <c r="G55" s="82"/>
      <c r="H55" s="82"/>
      <c r="I55" s="82"/>
      <c r="J55" s="83">
        <f t="shared" si="0"/>
        <v>0</v>
      </c>
      <c r="K55" s="78"/>
      <c r="L55" s="83">
        <f t="shared" si="1"/>
        <v>0</v>
      </c>
      <c r="M55" s="83">
        <f t="shared" si="2"/>
        <v>0</v>
      </c>
      <c r="P55" s="2">
        <f t="shared" si="3"/>
        <v>0</v>
      </c>
    </row>
    <row r="56" spans="1:16" ht="14.5">
      <c r="A56" s="79">
        <v>60</v>
      </c>
      <c r="B56" s="80" t="s">
        <v>79</v>
      </c>
      <c r="C56" s="81" t="s">
        <v>90</v>
      </c>
      <c r="D56" s="82"/>
      <c r="E56" s="82"/>
      <c r="F56" s="82"/>
      <c r="G56" s="82"/>
      <c r="H56" s="82"/>
      <c r="I56" s="82"/>
      <c r="J56" s="83">
        <f t="shared" si="0"/>
        <v>0</v>
      </c>
      <c r="K56" s="78"/>
      <c r="L56" s="83">
        <f t="shared" si="1"/>
        <v>0</v>
      </c>
      <c r="M56" s="83">
        <f t="shared" si="2"/>
        <v>0</v>
      </c>
      <c r="P56" s="2">
        <f t="shared" si="3"/>
        <v>0</v>
      </c>
    </row>
    <row r="57" spans="1:16" ht="27">
      <c r="A57" s="79">
        <v>61</v>
      </c>
      <c r="B57" s="80" t="s">
        <v>73</v>
      </c>
      <c r="C57" s="81" t="s">
        <v>91</v>
      </c>
      <c r="D57" s="82"/>
      <c r="E57" s="82"/>
      <c r="F57" s="82"/>
      <c r="G57" s="82"/>
      <c r="H57" s="82"/>
      <c r="I57" s="82"/>
      <c r="J57" s="83">
        <f t="shared" si="0"/>
        <v>0</v>
      </c>
      <c r="K57" s="78"/>
      <c r="L57" s="83">
        <f t="shared" si="1"/>
        <v>0</v>
      </c>
      <c r="M57" s="83">
        <f t="shared" si="2"/>
        <v>0</v>
      </c>
      <c r="P57" s="2">
        <f t="shared" si="3"/>
        <v>0</v>
      </c>
    </row>
    <row r="58" spans="1:16" ht="14.5">
      <c r="A58" s="79">
        <v>63</v>
      </c>
      <c r="B58" s="80" t="s">
        <v>73</v>
      </c>
      <c r="C58" s="81" t="s">
        <v>92</v>
      </c>
      <c r="D58" s="82"/>
      <c r="E58" s="82"/>
      <c r="F58" s="82"/>
      <c r="G58" s="82"/>
      <c r="H58" s="82"/>
      <c r="I58" s="82"/>
      <c r="J58" s="83">
        <f t="shared" si="0"/>
        <v>0</v>
      </c>
      <c r="K58" s="78"/>
      <c r="L58" s="83">
        <f t="shared" si="1"/>
        <v>0</v>
      </c>
      <c r="M58" s="83">
        <f t="shared" si="2"/>
        <v>0</v>
      </c>
      <c r="P58" s="2">
        <f t="shared" si="3"/>
        <v>0</v>
      </c>
    </row>
    <row r="59" spans="1:16" ht="21">
      <c r="A59" s="79">
        <v>64</v>
      </c>
      <c r="B59" s="89" t="s">
        <v>93</v>
      </c>
      <c r="C59" s="81" t="s">
        <v>94</v>
      </c>
      <c r="D59" s="82">
        <v>11</v>
      </c>
      <c r="E59" s="82"/>
      <c r="F59" s="82">
        <v>1</v>
      </c>
      <c r="G59" s="82"/>
      <c r="H59" s="82"/>
      <c r="I59" s="82"/>
      <c r="J59" s="83">
        <f t="shared" si="0"/>
        <v>20</v>
      </c>
      <c r="K59" s="78"/>
      <c r="L59" s="83">
        <f t="shared" si="1"/>
        <v>0</v>
      </c>
      <c r="M59" s="83">
        <f t="shared" si="2"/>
        <v>9</v>
      </c>
      <c r="P59" s="2">
        <f t="shared" si="3"/>
        <v>1</v>
      </c>
    </row>
    <row r="60" spans="1:16" ht="14.5">
      <c r="A60" s="79">
        <v>65</v>
      </c>
      <c r="B60" s="80" t="s">
        <v>79</v>
      </c>
      <c r="C60" s="81" t="s">
        <v>95</v>
      </c>
      <c r="D60" s="82"/>
      <c r="E60" s="82"/>
      <c r="F60" s="82"/>
      <c r="G60" s="82"/>
      <c r="H60" s="82"/>
      <c r="I60" s="82"/>
      <c r="J60" s="83">
        <f t="shared" si="0"/>
        <v>0</v>
      </c>
      <c r="K60" s="78"/>
      <c r="L60" s="83">
        <f t="shared" si="1"/>
        <v>0</v>
      </c>
      <c r="M60" s="83">
        <f t="shared" si="2"/>
        <v>0</v>
      </c>
      <c r="P60" s="2">
        <f t="shared" si="3"/>
        <v>0</v>
      </c>
    </row>
    <row r="61" spans="1:16" ht="14.5">
      <c r="A61" s="79">
        <v>66</v>
      </c>
      <c r="B61" s="80" t="s">
        <v>79</v>
      </c>
      <c r="C61" s="81" t="s">
        <v>96</v>
      </c>
      <c r="D61" s="82"/>
      <c r="E61" s="82"/>
      <c r="F61" s="82"/>
      <c r="G61" s="82"/>
      <c r="H61" s="82"/>
      <c r="I61" s="82"/>
      <c r="J61" s="83">
        <f t="shared" si="0"/>
        <v>0</v>
      </c>
      <c r="K61" s="78"/>
      <c r="L61" s="83">
        <f t="shared" si="1"/>
        <v>0</v>
      </c>
      <c r="M61" s="83">
        <f t="shared" si="2"/>
        <v>0</v>
      </c>
      <c r="P61" s="2">
        <f t="shared" si="3"/>
        <v>0</v>
      </c>
    </row>
    <row r="62" spans="1:16" ht="14.5">
      <c r="A62" s="79">
        <v>67</v>
      </c>
      <c r="B62" s="80" t="s">
        <v>79</v>
      </c>
      <c r="C62" s="81" t="s">
        <v>97</v>
      </c>
      <c r="D62" s="82"/>
      <c r="E62" s="82"/>
      <c r="F62" s="82"/>
      <c r="G62" s="82"/>
      <c r="H62" s="82"/>
      <c r="I62" s="82"/>
      <c r="J62" s="83">
        <f t="shared" si="0"/>
        <v>0</v>
      </c>
      <c r="K62" s="78"/>
      <c r="L62" s="83">
        <f t="shared" si="1"/>
        <v>0</v>
      </c>
      <c r="M62" s="83">
        <f t="shared" si="2"/>
        <v>0</v>
      </c>
      <c r="P62" s="2">
        <f t="shared" si="3"/>
        <v>0</v>
      </c>
    </row>
    <row r="63" spans="1:16" ht="14.5">
      <c r="A63" s="79">
        <v>68</v>
      </c>
      <c r="B63" s="80" t="s">
        <v>79</v>
      </c>
      <c r="C63" s="81" t="s">
        <v>98</v>
      </c>
      <c r="D63" s="82"/>
      <c r="E63" s="82"/>
      <c r="F63" s="82"/>
      <c r="G63" s="82"/>
      <c r="H63" s="82"/>
      <c r="I63" s="82"/>
      <c r="J63" s="83">
        <f t="shared" si="0"/>
        <v>0</v>
      </c>
      <c r="K63" s="78"/>
      <c r="L63" s="83">
        <f t="shared" si="1"/>
        <v>0</v>
      </c>
      <c r="M63" s="83">
        <f t="shared" si="2"/>
        <v>0</v>
      </c>
      <c r="P63" s="2">
        <f t="shared" si="3"/>
        <v>0</v>
      </c>
    </row>
    <row r="64" spans="1:16" ht="14.5">
      <c r="A64" s="79">
        <v>69</v>
      </c>
      <c r="B64" s="80" t="s">
        <v>79</v>
      </c>
      <c r="C64" s="81" t="s">
        <v>99</v>
      </c>
      <c r="D64" s="82"/>
      <c r="E64" s="82"/>
      <c r="F64" s="82"/>
      <c r="G64" s="82"/>
      <c r="H64" s="82"/>
      <c r="I64" s="82"/>
      <c r="J64" s="83">
        <f t="shared" si="0"/>
        <v>0</v>
      </c>
      <c r="K64" s="78"/>
      <c r="L64" s="83">
        <f t="shared" si="1"/>
        <v>0</v>
      </c>
      <c r="M64" s="83">
        <f t="shared" si="2"/>
        <v>0</v>
      </c>
      <c r="P64" s="2">
        <f t="shared" si="3"/>
        <v>0</v>
      </c>
    </row>
    <row r="65" spans="1:16" ht="14.5">
      <c r="A65" s="79">
        <v>70</v>
      </c>
      <c r="B65" s="80" t="s">
        <v>79</v>
      </c>
      <c r="C65" s="81" t="s">
        <v>52</v>
      </c>
      <c r="D65" s="82"/>
      <c r="E65" s="82"/>
      <c r="F65" s="82"/>
      <c r="G65" s="82"/>
      <c r="H65" s="82"/>
      <c r="I65" s="82"/>
      <c r="J65" s="83">
        <f t="shared" si="0"/>
        <v>0</v>
      </c>
      <c r="K65" s="78"/>
      <c r="L65" s="83">
        <f t="shared" si="1"/>
        <v>0</v>
      </c>
      <c r="M65" s="83">
        <f t="shared" si="2"/>
        <v>0</v>
      </c>
      <c r="P65" s="2">
        <f t="shared" si="3"/>
        <v>0</v>
      </c>
    </row>
    <row r="66" spans="1:16" ht="14.5">
      <c r="A66" s="79">
        <v>71</v>
      </c>
      <c r="B66" s="80" t="s">
        <v>79</v>
      </c>
      <c r="C66" s="81" t="s">
        <v>100</v>
      </c>
      <c r="D66" s="82"/>
      <c r="E66" s="82"/>
      <c r="F66" s="82"/>
      <c r="G66" s="82"/>
      <c r="H66" s="82"/>
      <c r="I66" s="82"/>
      <c r="J66" s="83">
        <f t="shared" si="0"/>
        <v>0</v>
      </c>
      <c r="K66" s="78"/>
      <c r="L66" s="83">
        <f t="shared" si="1"/>
        <v>0</v>
      </c>
      <c r="M66" s="83">
        <f t="shared" si="2"/>
        <v>0</v>
      </c>
      <c r="P66" s="2">
        <f t="shared" si="3"/>
        <v>0</v>
      </c>
    </row>
    <row r="67" spans="1:16" ht="14.5">
      <c r="A67" s="79">
        <v>72</v>
      </c>
      <c r="B67" s="80" t="s">
        <v>79</v>
      </c>
      <c r="C67" s="81" t="s">
        <v>87</v>
      </c>
      <c r="D67" s="82"/>
      <c r="E67" s="82"/>
      <c r="F67" s="82"/>
      <c r="G67" s="82"/>
      <c r="H67" s="82"/>
      <c r="I67" s="82"/>
      <c r="J67" s="83">
        <f t="shared" si="0"/>
        <v>0</v>
      </c>
      <c r="K67" s="78"/>
      <c r="L67" s="83">
        <f t="shared" si="1"/>
        <v>0</v>
      </c>
      <c r="M67" s="83">
        <f t="shared" si="2"/>
        <v>0</v>
      </c>
      <c r="P67" s="2">
        <f t="shared" si="3"/>
        <v>0</v>
      </c>
    </row>
    <row r="68" spans="1:16" ht="14.5">
      <c r="A68" s="79">
        <v>75</v>
      </c>
      <c r="B68" s="80" t="s">
        <v>79</v>
      </c>
      <c r="C68" s="81" t="s">
        <v>101</v>
      </c>
      <c r="D68" s="82"/>
      <c r="E68" s="82"/>
      <c r="F68" s="82"/>
      <c r="G68" s="82"/>
      <c r="H68" s="82"/>
      <c r="I68" s="82"/>
      <c r="J68" s="83">
        <f t="shared" si="0"/>
        <v>0</v>
      </c>
      <c r="K68" s="78"/>
      <c r="L68" s="83">
        <f t="shared" si="1"/>
        <v>0</v>
      </c>
      <c r="M68" s="83">
        <f t="shared" si="2"/>
        <v>0</v>
      </c>
      <c r="P68" s="2">
        <f t="shared" si="3"/>
        <v>0</v>
      </c>
    </row>
    <row r="69" spans="1:16" ht="14.5">
      <c r="A69" s="79">
        <v>76</v>
      </c>
      <c r="B69" s="80" t="s">
        <v>102</v>
      </c>
      <c r="C69" s="81" t="s">
        <v>103</v>
      </c>
      <c r="D69" s="82"/>
      <c r="E69" s="82"/>
      <c r="F69" s="82"/>
      <c r="G69" s="82"/>
      <c r="H69" s="82"/>
      <c r="I69" s="82"/>
      <c r="J69" s="83">
        <f t="shared" si="0"/>
        <v>0</v>
      </c>
      <c r="K69" s="78"/>
      <c r="L69" s="83">
        <f t="shared" si="1"/>
        <v>0</v>
      </c>
      <c r="M69" s="83">
        <f t="shared" si="2"/>
        <v>0</v>
      </c>
      <c r="P69" s="2">
        <f t="shared" si="3"/>
        <v>0</v>
      </c>
    </row>
    <row r="70" spans="1:16" ht="14.5">
      <c r="A70" s="79">
        <v>77</v>
      </c>
      <c r="B70" s="80" t="s">
        <v>79</v>
      </c>
      <c r="C70" s="81" t="s">
        <v>78</v>
      </c>
      <c r="D70" s="82"/>
      <c r="E70" s="82"/>
      <c r="F70" s="82"/>
      <c r="G70" s="82"/>
      <c r="H70" s="82"/>
      <c r="I70" s="82"/>
      <c r="J70" s="83">
        <f t="shared" si="0"/>
        <v>0</v>
      </c>
      <c r="K70" s="78"/>
      <c r="L70" s="83">
        <f t="shared" si="1"/>
        <v>0</v>
      </c>
      <c r="M70" s="83">
        <f t="shared" si="2"/>
        <v>0</v>
      </c>
      <c r="P70" s="2">
        <f t="shared" si="3"/>
        <v>0</v>
      </c>
    </row>
    <row r="71" spans="1:16" ht="14.5">
      <c r="A71" s="79">
        <v>78</v>
      </c>
      <c r="B71" s="80" t="s">
        <v>79</v>
      </c>
      <c r="C71" s="81" t="s">
        <v>104</v>
      </c>
      <c r="D71" s="82"/>
      <c r="E71" s="82"/>
      <c r="F71" s="82"/>
      <c r="G71" s="82"/>
      <c r="H71" s="82"/>
      <c r="I71" s="82"/>
      <c r="J71" s="83">
        <f t="shared" si="0"/>
        <v>0</v>
      </c>
      <c r="K71" s="78"/>
      <c r="L71" s="83">
        <f t="shared" si="1"/>
        <v>0</v>
      </c>
      <c r="M71" s="83">
        <f t="shared" si="2"/>
        <v>0</v>
      </c>
      <c r="P71" s="2">
        <f t="shared" si="3"/>
        <v>0</v>
      </c>
    </row>
    <row r="72" spans="1:16" ht="14.5">
      <c r="A72" s="79">
        <v>80</v>
      </c>
      <c r="B72" s="80" t="s">
        <v>79</v>
      </c>
      <c r="C72" s="81" t="s">
        <v>105</v>
      </c>
      <c r="D72" s="82"/>
      <c r="E72" s="82"/>
      <c r="F72" s="82"/>
      <c r="G72" s="82"/>
      <c r="H72" s="82"/>
      <c r="I72" s="82"/>
      <c r="J72" s="83">
        <f t="shared" si="0"/>
        <v>0</v>
      </c>
      <c r="K72" s="78"/>
      <c r="L72" s="83">
        <f t="shared" si="1"/>
        <v>0</v>
      </c>
      <c r="M72" s="83">
        <f t="shared" si="2"/>
        <v>0</v>
      </c>
      <c r="P72" s="2">
        <f t="shared" si="3"/>
        <v>0</v>
      </c>
    </row>
    <row r="73" spans="1:16" ht="14.5">
      <c r="A73" s="79">
        <v>83</v>
      </c>
      <c r="B73" s="80" t="s">
        <v>79</v>
      </c>
      <c r="C73" s="81" t="s">
        <v>106</v>
      </c>
      <c r="D73" s="82"/>
      <c r="E73" s="82"/>
      <c r="F73" s="82"/>
      <c r="G73" s="82"/>
      <c r="H73" s="82"/>
      <c r="I73" s="82"/>
      <c r="J73" s="83">
        <f t="shared" si="0"/>
        <v>0</v>
      </c>
      <c r="K73" s="78"/>
      <c r="L73" s="83">
        <f t="shared" si="1"/>
        <v>0</v>
      </c>
      <c r="M73" s="83">
        <f t="shared" si="2"/>
        <v>0</v>
      </c>
      <c r="P73" s="2">
        <f t="shared" si="3"/>
        <v>0</v>
      </c>
    </row>
    <row r="74" spans="1:16" ht="14.5">
      <c r="A74" s="79">
        <v>84</v>
      </c>
      <c r="B74" s="80" t="s">
        <v>79</v>
      </c>
      <c r="C74" s="81" t="s">
        <v>107</v>
      </c>
      <c r="D74" s="82"/>
      <c r="E74" s="82"/>
      <c r="F74" s="82"/>
      <c r="G74" s="82"/>
      <c r="H74" s="82"/>
      <c r="I74" s="82"/>
      <c r="J74" s="83">
        <f t="shared" si="0"/>
        <v>0</v>
      </c>
      <c r="K74" s="78"/>
      <c r="L74" s="83">
        <f t="shared" si="1"/>
        <v>0</v>
      </c>
      <c r="M74" s="83">
        <f t="shared" si="2"/>
        <v>0</v>
      </c>
      <c r="P74" s="2">
        <f t="shared" si="3"/>
        <v>0</v>
      </c>
    </row>
    <row r="75" spans="1:16" ht="14.5">
      <c r="A75" s="79">
        <v>85</v>
      </c>
      <c r="B75" s="80" t="s">
        <v>79</v>
      </c>
      <c r="C75" s="81" t="s">
        <v>108</v>
      </c>
      <c r="D75" s="82"/>
      <c r="E75" s="82"/>
      <c r="F75" s="82"/>
      <c r="G75" s="82"/>
      <c r="H75" s="82"/>
      <c r="I75" s="82"/>
      <c r="J75" s="83">
        <f t="shared" si="0"/>
        <v>0</v>
      </c>
      <c r="K75" s="78"/>
      <c r="L75" s="83">
        <f t="shared" si="1"/>
        <v>0</v>
      </c>
      <c r="M75" s="83">
        <f t="shared" si="2"/>
        <v>0</v>
      </c>
      <c r="P75" s="2">
        <f t="shared" si="3"/>
        <v>0</v>
      </c>
    </row>
    <row r="76" spans="1:16" ht="14.5">
      <c r="A76" s="79">
        <v>86</v>
      </c>
      <c r="B76" s="80" t="s">
        <v>79</v>
      </c>
      <c r="C76" s="81" t="s">
        <v>109</v>
      </c>
      <c r="D76" s="82"/>
      <c r="E76" s="82"/>
      <c r="F76" s="82"/>
      <c r="G76" s="82"/>
      <c r="H76" s="82"/>
      <c r="I76" s="82"/>
      <c r="J76" s="83">
        <f t="shared" si="0"/>
        <v>0</v>
      </c>
      <c r="K76" s="78"/>
      <c r="L76" s="83">
        <f t="shared" si="1"/>
        <v>0</v>
      </c>
      <c r="M76" s="83">
        <f t="shared" si="2"/>
        <v>0</v>
      </c>
      <c r="P76" s="2">
        <f t="shared" si="3"/>
        <v>0</v>
      </c>
    </row>
    <row r="77" spans="1:16" ht="18">
      <c r="A77" s="79">
        <v>87</v>
      </c>
      <c r="B77" s="80" t="s">
        <v>79</v>
      </c>
      <c r="C77" s="81" t="s">
        <v>110</v>
      </c>
      <c r="D77" s="82"/>
      <c r="E77" s="82"/>
      <c r="F77" s="82"/>
      <c r="G77" s="82"/>
      <c r="H77" s="82"/>
      <c r="I77" s="82"/>
      <c r="J77" s="83">
        <f t="shared" si="0"/>
        <v>0</v>
      </c>
      <c r="K77" s="78"/>
      <c r="L77" s="83">
        <f t="shared" si="1"/>
        <v>0</v>
      </c>
      <c r="M77" s="83">
        <f t="shared" si="2"/>
        <v>0</v>
      </c>
      <c r="P77" s="2">
        <f t="shared" si="3"/>
        <v>0</v>
      </c>
    </row>
    <row r="78" spans="1:16" ht="14.5">
      <c r="A78" s="79">
        <v>94</v>
      </c>
      <c r="B78" s="80" t="s">
        <v>102</v>
      </c>
      <c r="C78" s="81" t="s">
        <v>111</v>
      </c>
      <c r="D78" s="82"/>
      <c r="E78" s="82"/>
      <c r="F78" s="82"/>
      <c r="G78" s="82"/>
      <c r="H78" s="82"/>
      <c r="I78" s="82"/>
      <c r="J78" s="83">
        <f t="shared" si="0"/>
        <v>0</v>
      </c>
      <c r="K78" s="78"/>
      <c r="L78" s="83">
        <f t="shared" si="1"/>
        <v>0</v>
      </c>
      <c r="M78" s="83">
        <f t="shared" si="2"/>
        <v>0</v>
      </c>
      <c r="P78" s="2">
        <f t="shared" si="3"/>
        <v>0</v>
      </c>
    </row>
    <row r="79" spans="1:16" ht="14.5">
      <c r="A79" s="79">
        <v>102</v>
      </c>
      <c r="B79" s="80" t="s">
        <v>102</v>
      </c>
      <c r="C79" s="81" t="s">
        <v>112</v>
      </c>
      <c r="D79" s="82"/>
      <c r="E79" s="82"/>
      <c r="F79" s="82"/>
      <c r="G79" s="82"/>
      <c r="H79" s="82"/>
      <c r="I79" s="82"/>
      <c r="J79" s="83">
        <f t="shared" si="0"/>
        <v>0</v>
      </c>
      <c r="K79" s="78"/>
      <c r="L79" s="83">
        <f t="shared" si="1"/>
        <v>0</v>
      </c>
      <c r="M79" s="83">
        <f t="shared" si="2"/>
        <v>0</v>
      </c>
      <c r="P79" s="2">
        <f t="shared" si="3"/>
        <v>0</v>
      </c>
    </row>
    <row r="80" spans="1:16" ht="14.5">
      <c r="A80" s="79">
        <v>103</v>
      </c>
      <c r="B80" s="80" t="s">
        <v>102</v>
      </c>
      <c r="C80" s="81" t="s">
        <v>113</v>
      </c>
      <c r="D80" s="82"/>
      <c r="E80" s="82"/>
      <c r="F80" s="82"/>
      <c r="G80" s="82"/>
      <c r="H80" s="82"/>
      <c r="I80" s="82"/>
      <c r="J80" s="83">
        <f t="shared" si="0"/>
        <v>0</v>
      </c>
      <c r="K80" s="78"/>
      <c r="L80" s="83">
        <f t="shared" si="1"/>
        <v>0</v>
      </c>
      <c r="M80" s="83">
        <f t="shared" si="2"/>
        <v>0</v>
      </c>
      <c r="P80" s="2">
        <f t="shared" si="3"/>
        <v>0</v>
      </c>
    </row>
    <row r="81" spans="1:16" ht="14.5">
      <c r="A81" s="79">
        <v>105</v>
      </c>
      <c r="B81" s="80" t="s">
        <v>114</v>
      </c>
      <c r="C81" s="81" t="s">
        <v>115</v>
      </c>
      <c r="D81" s="78">
        <v>15</v>
      </c>
      <c r="E81" s="78"/>
      <c r="F81" s="78"/>
      <c r="G81" s="78">
        <v>1</v>
      </c>
      <c r="H81" s="78"/>
      <c r="I81" s="78"/>
      <c r="J81" s="83">
        <f t="shared" ref="J81:J86" si="4">E81*18+F81*20+G81*21+H81*23</f>
        <v>21</v>
      </c>
      <c r="K81" s="78"/>
      <c r="L81" s="83">
        <f t="shared" ref="L81:L86" si="5">IF(J81&lt;D81,J81-D81,)</f>
        <v>0</v>
      </c>
      <c r="M81" s="83">
        <f t="shared" ref="M81:M86" si="6">IF(J81&gt;D81,J81-D81,)</f>
        <v>6</v>
      </c>
      <c r="P81" s="2">
        <f t="shared" ref="P81:P86" si="7">SUM(E81:I81)</f>
        <v>1</v>
      </c>
    </row>
    <row r="82" spans="1:16" ht="14.5">
      <c r="A82" s="79">
        <v>106</v>
      </c>
      <c r="B82" s="80" t="s">
        <v>116</v>
      </c>
      <c r="C82" s="81" t="s">
        <v>117</v>
      </c>
      <c r="D82" s="78">
        <v>9</v>
      </c>
      <c r="E82" s="78"/>
      <c r="F82" s="78">
        <v>1</v>
      </c>
      <c r="G82" s="78"/>
      <c r="H82" s="78"/>
      <c r="I82" s="78"/>
      <c r="J82" s="83">
        <f t="shared" si="4"/>
        <v>20</v>
      </c>
      <c r="K82" s="78"/>
      <c r="L82" s="83">
        <f t="shared" si="5"/>
        <v>0</v>
      </c>
      <c r="M82" s="83">
        <f t="shared" si="6"/>
        <v>11</v>
      </c>
      <c r="P82" s="2">
        <f t="shared" si="7"/>
        <v>1</v>
      </c>
    </row>
    <row r="83" spans="1:16" ht="14.5">
      <c r="A83" s="79">
        <v>107</v>
      </c>
      <c r="B83" s="80" t="s">
        <v>118</v>
      </c>
      <c r="C83" s="81" t="s">
        <v>119</v>
      </c>
      <c r="D83" s="78"/>
      <c r="E83" s="78"/>
      <c r="F83" s="78"/>
      <c r="G83" s="78"/>
      <c r="H83" s="78"/>
      <c r="I83" s="78"/>
      <c r="J83" s="83">
        <f t="shared" si="4"/>
        <v>0</v>
      </c>
      <c r="K83" s="78"/>
      <c r="L83" s="83">
        <f t="shared" si="5"/>
        <v>0</v>
      </c>
      <c r="M83" s="83">
        <f t="shared" si="6"/>
        <v>0</v>
      </c>
      <c r="P83" s="2">
        <f t="shared" si="7"/>
        <v>0</v>
      </c>
    </row>
    <row r="84" spans="1:16" ht="14.5">
      <c r="A84" s="79">
        <v>108</v>
      </c>
      <c r="B84" s="80" t="s">
        <v>120</v>
      </c>
      <c r="C84" s="81" t="s">
        <v>121</v>
      </c>
      <c r="D84" s="78">
        <v>10</v>
      </c>
      <c r="E84" s="78"/>
      <c r="F84" s="78"/>
      <c r="G84" s="78"/>
      <c r="H84" s="78"/>
      <c r="I84" s="78"/>
      <c r="J84" s="83">
        <f t="shared" si="4"/>
        <v>0</v>
      </c>
      <c r="K84" s="78"/>
      <c r="L84" s="83">
        <f t="shared" si="5"/>
        <v>-10</v>
      </c>
      <c r="M84" s="83">
        <f t="shared" si="6"/>
        <v>0</v>
      </c>
      <c r="P84" s="2">
        <f t="shared" si="7"/>
        <v>0</v>
      </c>
    </row>
    <row r="85" spans="1:16" ht="14.5">
      <c r="A85" s="90">
        <v>109</v>
      </c>
      <c r="B85" s="91" t="s">
        <v>122</v>
      </c>
      <c r="C85" s="92" t="s">
        <v>123</v>
      </c>
      <c r="D85" s="93"/>
      <c r="E85" s="93"/>
      <c r="F85" s="93"/>
      <c r="G85" s="93"/>
      <c r="H85" s="93"/>
      <c r="I85" s="93"/>
      <c r="J85" s="83">
        <f t="shared" si="4"/>
        <v>0</v>
      </c>
      <c r="K85" s="78"/>
      <c r="L85" s="83">
        <f t="shared" si="5"/>
        <v>0</v>
      </c>
      <c r="M85" s="83">
        <f t="shared" si="6"/>
        <v>0</v>
      </c>
      <c r="P85" s="2">
        <f t="shared" si="7"/>
        <v>0</v>
      </c>
    </row>
    <row r="86" spans="1:16" ht="14.5">
      <c r="A86" s="79">
        <v>110</v>
      </c>
      <c r="B86" s="80" t="s">
        <v>124</v>
      </c>
      <c r="C86" s="81" t="s">
        <v>125</v>
      </c>
      <c r="D86" s="78"/>
      <c r="E86" s="78"/>
      <c r="F86" s="78"/>
      <c r="G86" s="78"/>
      <c r="H86" s="78"/>
      <c r="I86" s="78"/>
      <c r="J86" s="83">
        <f t="shared" si="4"/>
        <v>0</v>
      </c>
      <c r="K86" s="78"/>
      <c r="L86" s="83">
        <f t="shared" si="5"/>
        <v>0</v>
      </c>
      <c r="M86" s="83">
        <f t="shared" si="6"/>
        <v>0</v>
      </c>
      <c r="P86" s="2">
        <f t="shared" si="7"/>
        <v>0</v>
      </c>
    </row>
    <row r="87" spans="1:16">
      <c r="A87" s="94"/>
    </row>
    <row r="88" spans="1:16">
      <c r="A88" s="94"/>
    </row>
    <row r="89" spans="1:16">
      <c r="A89" s="94"/>
    </row>
    <row r="90" spans="1:16">
      <c r="A90" s="94"/>
    </row>
    <row r="91" spans="1:16" ht="13">
      <c r="A91" s="94"/>
      <c r="E91" s="96"/>
      <c r="F91" s="97"/>
      <c r="G91" s="97"/>
      <c r="H91" s="96"/>
      <c r="I91" s="96"/>
      <c r="J91" s="96"/>
    </row>
    <row r="92" spans="1:16" ht="13">
      <c r="E92" s="96"/>
      <c r="F92" s="97"/>
      <c r="G92" s="97"/>
      <c r="H92" s="98" t="s">
        <v>126</v>
      </c>
      <c r="I92" s="98"/>
      <c r="J92" s="98"/>
      <c r="K92" s="98"/>
      <c r="L92" s="98"/>
      <c r="M92" s="98"/>
    </row>
    <row r="93" spans="1:16" ht="13">
      <c r="E93" s="96"/>
      <c r="F93" s="96"/>
      <c r="G93" s="96"/>
      <c r="H93" s="96"/>
      <c r="I93" s="96"/>
      <c r="J93" s="96"/>
    </row>
    <row r="94" spans="1:16" ht="13">
      <c r="E94" s="96"/>
      <c r="F94" s="96"/>
      <c r="G94" s="96"/>
      <c r="H94" s="96"/>
      <c r="I94" s="96"/>
      <c r="J94" s="96"/>
    </row>
    <row r="95" spans="1:16" ht="13">
      <c r="E95" s="96"/>
      <c r="F95" s="96"/>
      <c r="G95" s="96"/>
      <c r="H95" s="96"/>
      <c r="I95" s="96"/>
      <c r="J95" s="96"/>
    </row>
    <row r="96" spans="1:16" ht="13">
      <c r="E96" s="99"/>
      <c r="F96" s="99"/>
      <c r="G96" s="99"/>
      <c r="H96" s="99"/>
      <c r="I96" s="99"/>
      <c r="J96" s="99"/>
    </row>
    <row r="97" spans="5:10" ht="13">
      <c r="E97" s="99"/>
      <c r="F97" s="99"/>
      <c r="G97" s="99"/>
      <c r="H97" s="99"/>
      <c r="I97" s="99"/>
      <c r="J97" s="99"/>
    </row>
  </sheetData>
  <mergeCells count="34">
    <mergeCell ref="L14:L15"/>
    <mergeCell ref="M14:M15"/>
    <mergeCell ref="E96:J96"/>
    <mergeCell ref="E97:J97"/>
    <mergeCell ref="D12:E12"/>
    <mergeCell ref="F12:G12"/>
    <mergeCell ref="H12:I12"/>
    <mergeCell ref="J12:K12"/>
    <mergeCell ref="A14:A15"/>
    <mergeCell ref="B14:B15"/>
    <mergeCell ref="C14:C15"/>
    <mergeCell ref="D14:D15"/>
    <mergeCell ref="E14:J14"/>
    <mergeCell ref="K14:K15"/>
    <mergeCell ref="D10:E10"/>
    <mergeCell ref="F10:G10"/>
    <mergeCell ref="H10:I10"/>
    <mergeCell ref="J10:K10"/>
    <mergeCell ref="D11:E11"/>
    <mergeCell ref="F11:G11"/>
    <mergeCell ref="H11:I11"/>
    <mergeCell ref="J11:K11"/>
    <mergeCell ref="A7:C7"/>
    <mergeCell ref="D7:M7"/>
    <mergeCell ref="A8:B8"/>
    <mergeCell ref="C8:H8"/>
    <mergeCell ref="I8:J8"/>
    <mergeCell ref="K8:M8"/>
    <mergeCell ref="A1:M1"/>
    <mergeCell ref="A3:M3"/>
    <mergeCell ref="A5:C5"/>
    <mergeCell ref="D5:M5"/>
    <mergeCell ref="A6:C6"/>
    <mergeCell ref="D6:M6"/>
  </mergeCells>
  <dataValidations count="1">
    <dataValidation type="list" allowBlank="1" showInputMessage="1" showErrorMessage="1" errorTitle="ΛΑΘΟΣ ΠΕΡΙΟΧΗ ΜΕΤΑΘΕΣΗΣ" error="Επιλέξατε ανύπαρκτη περιοχή μετάθεσης. Αδειάστε το κελί και ξαναπροσπαθείστε." promptTitle="ΠΕΡΙΟΧΗ ΜΕΤΑΘΕΣΗΣ" prompt="Επιλέξτε μια από τις διαθέσιμες περιοχές μετάθεσης." sqref="D5">
      <formula1>LEKTIKO_PER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ΓΕΛ ΟΙΧ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2015-06-11T06:25:39Z</dcterms:created>
  <dcterms:modified xsi:type="dcterms:W3CDTF">2015-06-11T06:27:35Z</dcterms:modified>
</cp:coreProperties>
</file>